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80" activeTab="0"/>
  </bookViews>
  <sheets>
    <sheet name="花博記念協会助成金交付申請書" sheetId="1" r:id="rId1"/>
    <sheet name="事業計画書" sheetId="2" r:id="rId2"/>
    <sheet name="事業収支予算書" sheetId="3" r:id="rId3"/>
  </sheets>
  <definedNames>
    <definedName name="_xlnm.Print_Area" localSheetId="0">'花博記念協会助成金交付申請書'!$A$1:$J$37</definedName>
    <definedName name="_xlnm.Print_Area" localSheetId="2">'事業収支予算書'!$A$1:$O$76</definedName>
  </definedNames>
  <calcPr fullCalcOnLoad="1"/>
</workbook>
</file>

<file path=xl/sharedStrings.xml><?xml version="1.0" encoding="utf-8"?>
<sst xmlns="http://schemas.openxmlformats.org/spreadsheetml/2006/main" count="122" uniqueCount="115">
  <si>
    <t>公益財団法人国際花と緑の博覧会記念協会</t>
  </si>
  <si>
    <t>1.申請する事業</t>
  </si>
  <si>
    <t>2.申請団体</t>
  </si>
  <si>
    <t>3.連絡先(事務局)</t>
  </si>
  <si>
    <t>5.事業の実施場所</t>
  </si>
  <si>
    <t>6.事業の実施期間</t>
  </si>
  <si>
    <t>7.事業費総額</t>
  </si>
  <si>
    <t>8.助成金要望額</t>
  </si>
  <si>
    <t>9.事業計画書</t>
  </si>
  <si>
    <t>(様式1の別紙1)により提出してください。</t>
  </si>
  <si>
    <t>10.事業収支予算書</t>
  </si>
  <si>
    <t>(様式1の別紙2)により提出してください。</t>
  </si>
  <si>
    <t>11.添付書類</t>
  </si>
  <si>
    <t>12.その他</t>
  </si>
  <si>
    <t xml:space="preserve">  下記のとおり、公益財団法人国際花と緑の博覧会記念協会の助成金の交付要望を申請します。</t>
  </si>
  <si>
    <t>事業名：(25字以内)</t>
  </si>
  <si>
    <r>
      <t>今回要望：</t>
    </r>
  </si>
  <si>
    <t>様式1の別紙1</t>
  </si>
  <si>
    <t>4.事業の実施体制</t>
  </si>
  <si>
    <t>5.事業の実施スケジュール</t>
  </si>
  <si>
    <t>様式1の別紙2</t>
  </si>
  <si>
    <t>区分</t>
  </si>
  <si>
    <t>花博記念協会助成金(要望額)</t>
  </si>
  <si>
    <t>合計</t>
  </si>
  <si>
    <t>費目</t>
  </si>
  <si>
    <t>うち花博記念
協会助成金</t>
  </si>
  <si>
    <t>助
成
対
象
経
費</t>
  </si>
  <si>
    <t>消耗品費</t>
  </si>
  <si>
    <t>予算額(単位：円)</t>
  </si>
  <si>
    <t>予算内訳(単位：円)</t>
  </si>
  <si>
    <t>品名</t>
  </si>
  <si>
    <t>単価</t>
  </si>
  <si>
    <t>数量</t>
  </si>
  <si>
    <t>助
成
対
象
外
経
費</t>
  </si>
  <si>
    <t>合計</t>
  </si>
  <si>
    <t>事務局
管理費</t>
  </si>
  <si>
    <t>その他</t>
  </si>
  <si>
    <t>小計（①＋②＋③）</t>
  </si>
  <si>
    <t>4.共同実施者</t>
  </si>
  <si>
    <t>受付番号</t>
  </si>
  <si>
    <t>＊事務局記入欄</t>
  </si>
  <si>
    <t>(1)事業の目的 (2)実施方法 (3)予想される事業の成果 (4)成果の公表方法</t>
  </si>
  <si>
    <t>　　　　合　計</t>
  </si>
  <si>
    <r>
      <t>1.事業名</t>
    </r>
    <r>
      <rPr>
        <b/>
        <sz val="10"/>
        <rFont val="ＭＳ 明朝"/>
        <family val="1"/>
      </rPr>
      <t>(25字以内)</t>
    </r>
  </si>
  <si>
    <r>
      <t xml:space="preserve">3.事業の目的･実施方法･
　成果など
 </t>
    </r>
    <r>
      <rPr>
        <b/>
        <sz val="10"/>
        <rFont val="ＭＳ 明朝"/>
        <family val="1"/>
      </rPr>
      <t>(合計800字以内)</t>
    </r>
  </si>
  <si>
    <t>(　   )名</t>
  </si>
  <si>
    <r>
      <t>全体計画：</t>
    </r>
  </si>
  <si>
    <t>Ａ</t>
  </si>
  <si>
    <t>Ｂ</t>
  </si>
  <si>
    <t>Ｂ</t>
  </si>
  <si>
    <t>Ｂ</t>
  </si>
  <si>
    <t>Ｃ</t>
  </si>
  <si>
    <t>Ｄ</t>
  </si>
  <si>
    <t>団体名</t>
  </si>
  <si>
    <t>　　　収入の部Ｂ＝支出の部Ｂ</t>
  </si>
  <si>
    <t>　　　収入の部Ｃ＝支出の部Ｃ</t>
  </si>
  <si>
    <t>　　　収入の部Ｄ＝支出の部Ｄ</t>
  </si>
  <si>
    <r>
      <t xml:space="preserve">2.事業の概要
 </t>
    </r>
    <r>
      <rPr>
        <b/>
        <sz val="10"/>
        <rFont val="ＭＳ 明朝"/>
        <family val="1"/>
      </rPr>
      <t>(150字以内)</t>
    </r>
  </si>
  <si>
    <r>
      <t>2.支出の部</t>
    </r>
    <r>
      <rPr>
        <sz val="11"/>
        <rFont val="HGSｺﾞｼｯｸE"/>
        <family val="3"/>
      </rPr>
      <t>（白い部分に入力して下さい）</t>
    </r>
  </si>
  <si>
    <t>＊それ以外の資金項目では済・未を選択してください。</t>
  </si>
  <si>
    <t>選択してください。</t>
  </si>
  <si>
    <t>申請者区分：</t>
  </si>
  <si>
    <t>(1)公益法人</t>
  </si>
  <si>
    <t>(2)特定非営利活動法人</t>
  </si>
  <si>
    <t>(3)人格なき社団</t>
  </si>
  <si>
    <r>
      <t>1.収入の部</t>
    </r>
    <r>
      <rPr>
        <sz val="11"/>
        <rFont val="HGSｺﾞｼｯｸE"/>
        <family val="3"/>
      </rPr>
      <t>（白い部分に入力して下さい）</t>
    </r>
  </si>
  <si>
    <t xml:space="preserve">過去5年以内に受けた助成
</t>
  </si>
  <si>
    <t>　理事長　角　和夫　様</t>
  </si>
  <si>
    <t>花博以外
の資金</t>
  </si>
  <si>
    <t>受付番号</t>
  </si>
  <si>
    <t>賃金</t>
  </si>
  <si>
    <t>謝金</t>
  </si>
  <si>
    <t>印刷
製本費</t>
  </si>
  <si>
    <t>通信
運搬費</t>
  </si>
  <si>
    <t>使用料
賃借料</t>
  </si>
  <si>
    <t>備品費</t>
  </si>
  <si>
    <t>旅費
交通費</t>
  </si>
  <si>
    <r>
      <t>次の書類を添付してください。</t>
    </r>
    <r>
      <rPr>
        <b/>
        <sz val="10"/>
        <rFont val="HGSｺﾞｼｯｸE"/>
        <family val="3"/>
      </rPr>
      <t>※全てA4サイズ両面コピーでお願いします。</t>
    </r>
    <r>
      <rPr>
        <sz val="10"/>
        <rFont val="ＭＳ 明朝"/>
        <family val="1"/>
      </rPr>
      <t xml:space="preserve">
(1)規約または会則　(2)役員名簿、会員名簿
(3)当該事業にかかわる何らかの調査研究または活動の実績ならびに事業収支報告
　　(※過去に当協会の助成を受けている場合は、当該年度の事業の成果を盛り込んで
　　　ください。)　</t>
    </r>
    <r>
      <rPr>
        <b/>
        <sz val="10"/>
        <rFont val="HGSｺﾞｼｯｸE"/>
        <family val="3"/>
      </rPr>
      <t>※4頁以内</t>
    </r>
    <r>
      <rPr>
        <sz val="10"/>
        <rFont val="ＭＳ 明朝"/>
        <family val="1"/>
      </rPr>
      <t xml:space="preserve">
(4)参考資料(パンフレット、既発表の論文、新聞掲載記事など)</t>
    </r>
    <r>
      <rPr>
        <b/>
        <sz val="10"/>
        <rFont val="HGSｺﾞｼｯｸE"/>
        <family val="3"/>
      </rPr>
      <t>※2頁以内</t>
    </r>
  </si>
  <si>
    <t>6.本活動によって期待される</t>
  </si>
  <si>
    <t>　効果や発展的効果</t>
  </si>
  <si>
    <t>7.事業完了後の活動の継続性</t>
  </si>
  <si>
    <t>　(300字以内)</t>
  </si>
  <si>
    <t>　(150字以内)</t>
  </si>
  <si>
    <t>　　　支出の部Ｂは花博記念協会助成金要望額となりAの5分の4以内です。</t>
  </si>
  <si>
    <t>委託費</t>
  </si>
  <si>
    <t>代表者役職・氏名：</t>
  </si>
  <si>
    <t>事業区分：復興活動支援</t>
  </si>
  <si>
    <t>団体名：</t>
  </si>
  <si>
    <t>事務局職員数：(　　　名)　　　　</t>
  </si>
  <si>
    <t>会員数：(　　名)</t>
  </si>
  <si>
    <t>役職・氏名：</t>
  </si>
  <si>
    <t xml:space="preserve">所在地：(〒   -    )
</t>
  </si>
  <si>
    <t xml:space="preserve">住所：(〒   -    )
</t>
  </si>
  <si>
    <t>e-mail：</t>
  </si>
  <si>
    <t>FAX：</t>
  </si>
  <si>
    <t>電話：　　　　　　　　　</t>
  </si>
  <si>
    <t>携帯電話：</t>
  </si>
  <si>
    <t>団体ホームページURL：</t>
  </si>
  <si>
    <t>団体名・役職・氏名：</t>
  </si>
  <si>
    <t>様式1</t>
  </si>
  <si>
    <t>それ以外
の資金</t>
  </si>
  <si>
    <t xml:space="preserve">①自己資金(　　　　　　　　　　　　　　　　　　　　　　　　　) </t>
  </si>
  <si>
    <t>　＊ご確認下さい  （入力が正しくない場合は赤色でエラー表示されます）</t>
  </si>
  <si>
    <t>令和    年　　月　　日</t>
  </si>
  <si>
    <t>　令和２年度（2020年度）花博記念協会助成金交付申請書</t>
  </si>
  <si>
    <r>
      <t xml:space="preserve">円  </t>
    </r>
    <r>
      <rPr>
        <sz val="9"/>
        <rFont val="HGSｺﾞｼｯｸE"/>
        <family val="3"/>
      </rPr>
      <t>※別紙事業収支予算書より自動</t>
    </r>
    <r>
      <rPr>
        <sz val="9"/>
        <rFont val="HGSｺﾞｼｯｸE"/>
        <family val="3"/>
      </rPr>
      <t>入力されます</t>
    </r>
  </si>
  <si>
    <t>今回計画 ：令和    年    月～令和  　年　　月　(助成対象期間)
(全体計画：令和　　年　　月～令和　　年　　月)</t>
  </si>
  <si>
    <t xml:space="preserve">  令和２年度（2020年度）事業計画書</t>
  </si>
  <si>
    <t>令和２年度（2020年度）事業収支予算書</t>
  </si>
  <si>
    <t>②他団体助成金(　　　　　　　　　　          　　　　　　　　)</t>
  </si>
  <si>
    <r>
      <t>③</t>
    </r>
    <r>
      <rPr>
        <sz val="10"/>
        <color indexed="8"/>
        <rFont val="ＭＳ 明朝"/>
        <family val="1"/>
      </rPr>
      <t>その他(　 　　　　　　　　　　　　　　　 　　　　　　　　　)</t>
    </r>
  </si>
  <si>
    <t>助
成
対
象
経
費</t>
  </si>
  <si>
    <t>小計 ①</t>
  </si>
  <si>
    <t>小計 ②</t>
  </si>
  <si>
    <t>小計 ①＋②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</si>
</sst>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Red]\-#,##0\ "/>
    <numFmt numFmtId="178" formatCode="#,##0_ "/>
    <numFmt numFmtId="179" formatCode="#,##0_);[Red]\(#,##0\)"/>
    <numFmt numFmtId="180" formatCode="[=0]&quot;選択して下さい&quot;\ \,&quot;&quot;;General"/>
    <numFmt numFmtId="181" formatCode="[=0]&quot;選択して下さい&quot;;[=1]&quot;&quot;;&quot;&quot;"/>
    <numFmt numFmtId="182" formatCode="0_);[Red]\(0\)"/>
  </numFmts>
  <fonts count="78">
    <font>
      <sz val="11"/>
      <name val="ＭＳ Ｐゴシック"/>
      <family val="3"/>
    </font>
    <font>
      <sz val="6"/>
      <name val="ＭＳ Ｐゴシック"/>
      <family val="3"/>
    </font>
    <font>
      <sz val="11"/>
      <name val="ＭＳ 明朝"/>
      <family val="1"/>
    </font>
    <font>
      <sz val="10.5"/>
      <color indexed="63"/>
      <name val="ＭＳ 明朝"/>
      <family val="1"/>
    </font>
    <font>
      <sz val="11"/>
      <color indexed="63"/>
      <name val="ＭＳ 明朝"/>
      <family val="1"/>
    </font>
    <font>
      <sz val="9"/>
      <color indexed="63"/>
      <name val="ＭＳ 明朝"/>
      <family val="1"/>
    </font>
    <font>
      <b/>
      <sz val="11"/>
      <name val="ＭＳ 明朝"/>
      <family val="1"/>
    </font>
    <font>
      <sz val="10"/>
      <color indexed="63"/>
      <name val="ＭＳ 明朝"/>
      <family val="1"/>
    </font>
    <font>
      <sz val="12"/>
      <color indexed="63"/>
      <name val="ＭＳ 明朝"/>
      <family val="1"/>
    </font>
    <font>
      <b/>
      <sz val="9"/>
      <name val="ＭＳ 明朝"/>
      <family val="1"/>
    </font>
    <font>
      <u val="single"/>
      <sz val="10.5"/>
      <name val="ＭＳ 明朝"/>
      <family val="1"/>
    </font>
    <font>
      <sz val="10"/>
      <name val="ＭＳ 明朝"/>
      <family val="1"/>
    </font>
    <font>
      <b/>
      <sz val="14"/>
      <name val="ＭＳ 明朝"/>
      <family val="1"/>
    </font>
    <font>
      <sz val="9.5"/>
      <color indexed="63"/>
      <name val="ＭＳ 明朝"/>
      <family val="1"/>
    </font>
    <font>
      <sz val="9"/>
      <name val="ＭＳ 明朝"/>
      <family val="1"/>
    </font>
    <font>
      <sz val="10.5"/>
      <name val="ＭＳ 明朝"/>
      <family val="1"/>
    </font>
    <font>
      <sz val="10"/>
      <name val="HGSｺﾞｼｯｸE"/>
      <family val="3"/>
    </font>
    <font>
      <sz val="10"/>
      <color indexed="63"/>
      <name val="HGSｺﾞｼｯｸE"/>
      <family val="3"/>
    </font>
    <font>
      <sz val="11"/>
      <name val="ＭＳ ゴシック"/>
      <family val="3"/>
    </font>
    <font>
      <sz val="10.5"/>
      <name val="ＭＳ Ｐ明朝"/>
      <family val="1"/>
    </font>
    <font>
      <b/>
      <sz val="10"/>
      <name val="ＭＳ 明朝"/>
      <family val="1"/>
    </font>
    <font>
      <sz val="10"/>
      <name val="ＭＳ ゴシック"/>
      <family val="3"/>
    </font>
    <font>
      <u val="single"/>
      <sz val="10"/>
      <name val="ＭＳ 明朝"/>
      <family val="1"/>
    </font>
    <font>
      <b/>
      <sz val="10"/>
      <name val="HGSｺﾞｼｯｸE"/>
      <family val="3"/>
    </font>
    <font>
      <sz val="11"/>
      <name val="HGSｺﾞｼｯｸE"/>
      <family val="3"/>
    </font>
    <font>
      <sz val="9"/>
      <name val="Meiryo UI"/>
      <family val="3"/>
    </font>
    <font>
      <b/>
      <sz val="8"/>
      <name val="ＭＳ 明朝"/>
      <family val="1"/>
    </font>
    <font>
      <b/>
      <sz val="7"/>
      <name val="HGｺﾞｼｯｸE"/>
      <family val="3"/>
    </font>
    <font>
      <sz val="10"/>
      <color indexed="8"/>
      <name val="ＭＳ 明朝"/>
      <family val="1"/>
    </font>
    <font>
      <sz val="9"/>
      <name val="HGSｺﾞｼｯｸE"/>
      <family val="3"/>
    </font>
    <font>
      <sz val="9"/>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0"/>
      <color indexed="10"/>
      <name val="ＭＳ Ｐゴシック"/>
      <family val="3"/>
    </font>
    <font>
      <sz val="10"/>
      <color indexed="8"/>
      <name val="HGSｺﾞｼｯｸE"/>
      <family val="3"/>
    </font>
    <font>
      <sz val="10"/>
      <color indexed="10"/>
      <name val="ＭＳ 明朝"/>
      <family val="1"/>
    </font>
    <font>
      <b/>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FF0000"/>
      <name val="ＭＳ Ｐゴシック"/>
      <family val="3"/>
    </font>
    <font>
      <sz val="10"/>
      <color theme="1"/>
      <name val="HGSｺﾞｼｯｸE"/>
      <family val="3"/>
    </font>
    <font>
      <sz val="10"/>
      <color theme="1"/>
      <name val="ＭＳ 明朝"/>
      <family val="1"/>
    </font>
    <font>
      <sz val="10"/>
      <color rgb="FFFF0000"/>
      <name val="ＭＳ 明朝"/>
      <family val="1"/>
    </font>
    <font>
      <b/>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color indexed="63"/>
      </left>
      <right>
        <color indexed="63"/>
      </right>
      <top style="thin"/>
      <bottom style="thin"/>
    </border>
    <border>
      <left/>
      <right style="thin"/>
      <top style="thin"/>
      <bottom style="thin"/>
    </border>
    <border>
      <left style="hair"/>
      <right style="hair"/>
      <top style="hair"/>
      <bottom style="hair"/>
    </border>
    <border>
      <left style="thin"/>
      <right style="hair"/>
      <top style="thin"/>
      <bottom style="thin"/>
    </border>
    <border>
      <left/>
      <right/>
      <top style="thin"/>
      <bottom/>
    </border>
    <border>
      <left style="hair"/>
      <right style="hair"/>
      <top style="medium"/>
      <bottom style="thin"/>
    </border>
    <border>
      <left style="hair"/>
      <right style="medium"/>
      <top style="medium"/>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style="hair"/>
      <top style="thin"/>
      <bottom>
        <color indexed="63"/>
      </bottom>
    </border>
    <border>
      <left style="hair"/>
      <right style="hair"/>
      <top style="thin"/>
      <bottom>
        <color indexed="63"/>
      </bottom>
    </border>
    <border>
      <left style="thin"/>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color indexed="63"/>
      </top>
      <bottom style="thin"/>
    </border>
    <border>
      <left style="hair"/>
      <right>
        <color indexed="63"/>
      </right>
      <top style="hair"/>
      <bottom style="hair"/>
    </border>
    <border>
      <left>
        <color indexed="63"/>
      </left>
      <right style="hair"/>
      <top style="hair"/>
      <bottom style="hair"/>
    </border>
    <border>
      <left/>
      <right/>
      <top style="medium"/>
      <bottom style="thin"/>
    </border>
    <border>
      <left/>
      <right/>
      <top style="thin"/>
      <bottom style="medium"/>
    </border>
    <border>
      <left style="medium"/>
      <right style="hair"/>
      <top style="medium"/>
      <bottom style="thin"/>
    </border>
    <border>
      <left style="medium"/>
      <right style="hair"/>
      <top style="thin"/>
      <bottom style="thin"/>
    </border>
    <border>
      <left style="medium"/>
      <right style="hair"/>
      <top style="thin"/>
      <bottom style="medium"/>
    </border>
    <border>
      <left style="thin"/>
      <right>
        <color indexed="63"/>
      </right>
      <top style="double"/>
      <bottom style="thin"/>
    </border>
    <border>
      <left style="hair"/>
      <right>
        <color indexed="63"/>
      </right>
      <top>
        <color indexed="63"/>
      </top>
      <bottom>
        <color indexed="63"/>
      </bottom>
    </border>
    <border>
      <left style="medium"/>
      <right style="hair"/>
      <top style="thin"/>
      <bottom>
        <color indexed="63"/>
      </bottom>
    </border>
    <border>
      <left style="hair"/>
      <right style="medium"/>
      <top style="thin"/>
      <bottom>
        <color indexed="63"/>
      </bottom>
    </border>
    <border>
      <left>
        <color indexed="63"/>
      </left>
      <right style="thin"/>
      <top style="thin"/>
      <bottom>
        <color indexed="63"/>
      </bottom>
    </border>
    <border>
      <left/>
      <right style="thin"/>
      <top/>
      <bottom/>
    </border>
    <border>
      <left/>
      <right style="thin"/>
      <top>
        <color indexed="63"/>
      </top>
      <bottom style="thin"/>
    </border>
    <border>
      <left style="thin"/>
      <right style="thin"/>
      <top style="thin"/>
      <bottom/>
    </border>
    <border>
      <left style="thin"/>
      <right style="thin"/>
      <top/>
      <bottom/>
    </border>
    <border>
      <left style="thin"/>
      <right style="thin"/>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bottom/>
    </border>
    <border>
      <left style="medium"/>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border>
    <border>
      <left>
        <color indexed="63"/>
      </left>
      <right style="medium"/>
      <top style="medium"/>
      <bottom>
        <color indexed="63"/>
      </bottom>
    </border>
    <border>
      <left style="medium"/>
      <right/>
      <top style="thin"/>
      <bottom style="medium"/>
    </border>
    <border>
      <left>
        <color indexed="63"/>
      </left>
      <right style="medium"/>
      <top style="thin"/>
      <bottom style="medium"/>
    </border>
    <border>
      <left style="medium"/>
      <right/>
      <top style="medium"/>
      <bottom style="thin"/>
    </border>
    <border>
      <left>
        <color indexed="63"/>
      </left>
      <right style="medium"/>
      <top style="medium"/>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top style="thin"/>
      <bottom style="thin"/>
    </border>
    <border>
      <left>
        <color indexed="63"/>
      </left>
      <right style="medium"/>
      <top style="thin"/>
      <bottom style="thin"/>
    </border>
    <border>
      <left style="thin"/>
      <right>
        <color indexed="63"/>
      </right>
      <top style="medium"/>
      <bottom style="thin"/>
    </border>
    <border>
      <left style="thin"/>
      <right style="thin"/>
      <top>
        <color indexed="63"/>
      </top>
      <bottom style="double"/>
    </border>
    <border>
      <left>
        <color indexed="63"/>
      </left>
      <right>
        <color indexed="63"/>
      </right>
      <top style="hair"/>
      <bottom style="hair"/>
    </border>
    <border>
      <left>
        <color indexed="63"/>
      </left>
      <right>
        <color indexed="63"/>
      </right>
      <top style="double"/>
      <bottom style="thin"/>
    </border>
    <border>
      <left>
        <color indexed="63"/>
      </left>
      <right style="thin"/>
      <top style="double"/>
      <bottom style="thin"/>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double"/>
      <bottom>
        <color indexed="63"/>
      </bottom>
    </border>
    <border>
      <left>
        <color indexed="63"/>
      </left>
      <right>
        <color indexed="63"/>
      </right>
      <top style="double"/>
      <bottom>
        <color indexed="63"/>
      </bottom>
    </border>
    <border>
      <left style="thin"/>
      <right style="thin"/>
      <top style="thin"/>
      <bottom style="double"/>
    </border>
    <border diagonalUp="1" diagonalDown="1">
      <left style="thin"/>
      <right>
        <color indexed="63"/>
      </right>
      <top style="thin"/>
      <bottom style="double"/>
      <diagonal style="thin"/>
    </border>
    <border diagonalUp="1" diagonalDown="1">
      <left>
        <color indexed="63"/>
      </left>
      <right>
        <color indexed="63"/>
      </right>
      <top style="thin"/>
      <bottom style="double"/>
      <diagonal style="thin"/>
    </border>
    <border diagonalUp="1" diagonalDown="1">
      <left>
        <color indexed="63"/>
      </left>
      <right style="thin"/>
      <top style="thin"/>
      <bottom style="double"/>
      <diagonal style="thin"/>
    </border>
    <border>
      <left>
        <color indexed="63"/>
      </left>
      <right style="thin"/>
      <top style="double"/>
      <bottom>
        <color indexed="63"/>
      </bottom>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354">
    <xf numFmtId="0" fontId="0" fillId="0" borderId="0" xfId="0" applyAlignment="1">
      <alignment/>
    </xf>
    <xf numFmtId="0" fontId="2" fillId="0" borderId="0" xfId="0" applyFont="1" applyAlignment="1">
      <alignment/>
    </xf>
    <xf numFmtId="0" fontId="5" fillId="0" borderId="0" xfId="0" applyFont="1" applyBorder="1" applyAlignment="1">
      <alignment horizontal="right" vertical="center"/>
    </xf>
    <xf numFmtId="0" fontId="4" fillId="0" borderId="0" xfId="0" applyFont="1" applyBorder="1" applyAlignment="1">
      <alignment horizontal="left" vertical="top"/>
    </xf>
    <xf numFmtId="0" fontId="3" fillId="0" borderId="0" xfId="0" applyFont="1" applyBorder="1" applyAlignment="1">
      <alignment horizontal="right" vertical="top"/>
    </xf>
    <xf numFmtId="0" fontId="3"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left"/>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xf>
    <xf numFmtId="0" fontId="2" fillId="0" borderId="0" xfId="0" applyFont="1" applyAlignment="1" applyProtection="1">
      <alignment/>
      <protection locked="0"/>
    </xf>
    <xf numFmtId="0" fontId="7" fillId="0" borderId="10" xfId="0" applyFont="1" applyBorder="1" applyAlignment="1" applyProtection="1">
      <alignment horizontal="left"/>
      <protection locked="0"/>
    </xf>
    <xf numFmtId="0" fontId="4" fillId="0" borderId="10" xfId="0" applyFont="1" applyBorder="1" applyAlignment="1" applyProtection="1">
      <alignment horizontal="left" vertical="top"/>
      <protection locked="0"/>
    </xf>
    <xf numFmtId="0" fontId="2" fillId="0" borderId="0" xfId="0" applyFont="1" applyAlignment="1" applyProtection="1">
      <alignment/>
      <protection/>
    </xf>
    <xf numFmtId="0" fontId="3" fillId="0" borderId="0" xfId="0" applyFont="1" applyBorder="1" applyAlignment="1" applyProtection="1">
      <alignment horizontal="left" vertical="top"/>
      <protection/>
    </xf>
    <xf numFmtId="0" fontId="11" fillId="0" borderId="11" xfId="0" applyFont="1" applyBorder="1" applyAlignment="1" applyProtection="1">
      <alignment horizontal="left" vertical="top"/>
      <protection/>
    </xf>
    <xf numFmtId="0" fontId="11" fillId="0" borderId="11" xfId="0" applyFont="1" applyBorder="1" applyAlignment="1" applyProtection="1">
      <alignment horizontal="left" vertical="center"/>
      <protection/>
    </xf>
    <xf numFmtId="0" fontId="4" fillId="0" borderId="0" xfId="0" applyFont="1" applyBorder="1" applyAlignment="1" applyProtection="1">
      <alignment horizontal="center" vertical="top"/>
      <protection/>
    </xf>
    <xf numFmtId="0" fontId="4"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6" fillId="0" borderId="0" xfId="0" applyFont="1" applyAlignment="1" applyProtection="1">
      <alignment/>
      <protection/>
    </xf>
    <xf numFmtId="0" fontId="7" fillId="0" borderId="10" xfId="0" applyFont="1" applyBorder="1" applyAlignment="1" applyProtection="1">
      <alignment horizontal="left"/>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7" fillId="0" borderId="0"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12" fillId="0" borderId="0" xfId="0" applyFont="1" applyBorder="1" applyAlignment="1" applyProtection="1">
      <alignment horizontal="center" vertical="center"/>
      <protection/>
    </xf>
    <xf numFmtId="0" fontId="19" fillId="0" borderId="10" xfId="0" applyFont="1" applyBorder="1" applyAlignment="1" applyProtection="1">
      <alignment horizontal="left" vertical="center"/>
      <protection/>
    </xf>
    <xf numFmtId="0" fontId="16" fillId="0" borderId="0" xfId="0" applyFont="1" applyAlignment="1" applyProtection="1">
      <alignment vertical="top"/>
      <protection/>
    </xf>
    <xf numFmtId="0" fontId="4" fillId="0" borderId="14" xfId="0" applyFont="1" applyBorder="1" applyAlignment="1" applyProtection="1">
      <alignment vertical="center"/>
      <protection locked="0"/>
    </xf>
    <xf numFmtId="0" fontId="9" fillId="0" borderId="14" xfId="0" applyFont="1" applyBorder="1" applyAlignment="1" applyProtection="1">
      <alignment horizontal="center" vertical="center"/>
      <protection locked="0"/>
    </xf>
    <xf numFmtId="176" fontId="3" fillId="0" borderId="0" xfId="0" applyNumberFormat="1" applyFont="1" applyBorder="1" applyAlignment="1" applyProtection="1">
      <alignment vertical="center"/>
      <protection locked="0"/>
    </xf>
    <xf numFmtId="0" fontId="14"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xf>
    <xf numFmtId="0" fontId="15" fillId="0" borderId="0" xfId="0" applyFont="1" applyBorder="1" applyAlignment="1" applyProtection="1">
      <alignment horizontal="left" vertical="top"/>
      <protection/>
    </xf>
    <xf numFmtId="0" fontId="7" fillId="33" borderId="15" xfId="0" applyFont="1" applyFill="1" applyBorder="1" applyAlignment="1" applyProtection="1">
      <alignment vertical="center"/>
      <protection/>
    </xf>
    <xf numFmtId="177" fontId="22" fillId="2" borderId="12" xfId="0" applyNumberFormat="1" applyFont="1" applyFill="1" applyBorder="1" applyAlignment="1">
      <alignment vertical="center"/>
    </xf>
    <xf numFmtId="0" fontId="7" fillId="0" borderId="15" xfId="0" applyFont="1" applyBorder="1" applyAlignment="1" applyProtection="1">
      <alignment vertical="center"/>
      <protection/>
    </xf>
    <xf numFmtId="0" fontId="2" fillId="0" borderId="0" xfId="0" applyFont="1" applyFill="1" applyAlignment="1" applyProtection="1">
      <alignment/>
      <protection/>
    </xf>
    <xf numFmtId="0" fontId="16" fillId="0" borderId="0" xfId="0" applyFont="1" applyFill="1" applyAlignment="1" applyProtection="1">
      <alignment vertical="top"/>
      <protection/>
    </xf>
    <xf numFmtId="0" fontId="2" fillId="0" borderId="0" xfId="0" applyFont="1" applyFill="1" applyAlignment="1">
      <alignment/>
    </xf>
    <xf numFmtId="0" fontId="4" fillId="0" borderId="0" xfId="0" applyFont="1" applyFill="1" applyBorder="1" applyAlignment="1" applyProtection="1">
      <alignment horizontal="left" vertical="top"/>
      <protection/>
    </xf>
    <xf numFmtId="0" fontId="18" fillId="0" borderId="10" xfId="0" applyFont="1" applyFill="1" applyBorder="1" applyAlignment="1" applyProtection="1">
      <alignment horizontal="left" vertical="center"/>
      <protection/>
    </xf>
    <xf numFmtId="0" fontId="13" fillId="0" borderId="10" xfId="0" applyFont="1" applyFill="1" applyBorder="1" applyAlignment="1" applyProtection="1">
      <alignment horizontal="left" vertical="center"/>
      <protection/>
    </xf>
    <xf numFmtId="0" fontId="4" fillId="0" borderId="10" xfId="0" applyFont="1" applyFill="1" applyBorder="1" applyAlignment="1" applyProtection="1">
      <alignment horizontal="left" vertical="top"/>
      <protection/>
    </xf>
    <xf numFmtId="0" fontId="73" fillId="0" borderId="0" xfId="0" applyFont="1" applyFill="1" applyAlignment="1">
      <alignment horizontal="left" vertical="top"/>
    </xf>
    <xf numFmtId="0" fontId="16" fillId="0" borderId="0" xfId="0" applyFont="1" applyFill="1" applyBorder="1" applyAlignment="1" applyProtection="1">
      <alignment vertical="top"/>
      <protection/>
    </xf>
    <xf numFmtId="0" fontId="16" fillId="0" borderId="16" xfId="0" applyFont="1" applyFill="1" applyBorder="1" applyAlignment="1" applyProtection="1">
      <alignment vertical="top"/>
      <protection/>
    </xf>
    <xf numFmtId="0" fontId="0" fillId="0" borderId="16" xfId="0" applyFill="1" applyBorder="1" applyAlignment="1" applyProtection="1">
      <alignment/>
      <protection/>
    </xf>
    <xf numFmtId="0" fontId="0" fillId="0" borderId="0" xfId="0" applyFill="1" applyAlignment="1">
      <alignment/>
    </xf>
    <xf numFmtId="0" fontId="0" fillId="0" borderId="0" xfId="0" applyFill="1" applyBorder="1" applyAlignment="1" applyProtection="1">
      <alignment/>
      <protection/>
    </xf>
    <xf numFmtId="0" fontId="7" fillId="0" borderId="10" xfId="0" applyFont="1" applyFill="1" applyBorder="1" applyAlignment="1" applyProtection="1">
      <alignment horizontal="left"/>
      <protection/>
    </xf>
    <xf numFmtId="179" fontId="11" fillId="0" borderId="17" xfId="0" applyNumberFormat="1" applyFont="1" applyFill="1" applyBorder="1" applyAlignment="1" applyProtection="1">
      <alignment horizontal="right" vertical="center"/>
      <protection locked="0"/>
    </xf>
    <xf numFmtId="179" fontId="11" fillId="0" borderId="18" xfId="0" applyNumberFormat="1" applyFont="1" applyFill="1" applyBorder="1" applyAlignment="1" applyProtection="1">
      <alignment horizontal="right" vertical="center"/>
      <protection locked="0"/>
    </xf>
    <xf numFmtId="179" fontId="11" fillId="0" borderId="19" xfId="0" applyNumberFormat="1" applyFont="1" applyFill="1" applyBorder="1" applyAlignment="1" applyProtection="1">
      <alignment horizontal="right" vertical="center"/>
      <protection locked="0"/>
    </xf>
    <xf numFmtId="179" fontId="11" fillId="0" borderId="20" xfId="0" applyNumberFormat="1" applyFont="1" applyFill="1" applyBorder="1" applyAlignment="1" applyProtection="1">
      <alignment horizontal="right" vertical="center"/>
      <protection locked="0"/>
    </xf>
    <xf numFmtId="179" fontId="11" fillId="0" borderId="21" xfId="0" applyNumberFormat="1" applyFont="1" applyFill="1" applyBorder="1" applyAlignment="1" applyProtection="1">
      <alignment horizontal="right" vertical="center"/>
      <protection locked="0"/>
    </xf>
    <xf numFmtId="179" fontId="11" fillId="0" borderId="22" xfId="0" applyNumberFormat="1" applyFont="1" applyFill="1" applyBorder="1" applyAlignment="1" applyProtection="1">
      <alignment horizontal="right" vertical="center"/>
      <protection locked="0"/>
    </xf>
    <xf numFmtId="178" fontId="7" fillId="0" borderId="19" xfId="0" applyNumberFormat="1" applyFont="1" applyFill="1" applyBorder="1" applyAlignment="1" applyProtection="1">
      <alignment horizontal="right" vertical="center"/>
      <protection locked="0"/>
    </xf>
    <xf numFmtId="178" fontId="7" fillId="0" borderId="20" xfId="0" applyNumberFormat="1" applyFont="1" applyFill="1" applyBorder="1" applyAlignment="1" applyProtection="1">
      <alignment horizontal="right" vertical="center"/>
      <protection locked="0"/>
    </xf>
    <xf numFmtId="178" fontId="7" fillId="0" borderId="21" xfId="0" applyNumberFormat="1" applyFont="1" applyFill="1" applyBorder="1" applyAlignment="1" applyProtection="1">
      <alignment horizontal="right" vertical="center"/>
      <protection locked="0"/>
    </xf>
    <xf numFmtId="178" fontId="7" fillId="0" borderId="22" xfId="0" applyNumberFormat="1" applyFont="1" applyFill="1" applyBorder="1" applyAlignment="1" applyProtection="1">
      <alignment horizontal="right" vertical="center"/>
      <protection locked="0"/>
    </xf>
    <xf numFmtId="0" fontId="2" fillId="0" borderId="0" xfId="0" applyFont="1" applyFill="1" applyBorder="1" applyAlignment="1">
      <alignment/>
    </xf>
    <xf numFmtId="0" fontId="17" fillId="0" borderId="0" xfId="0" applyFont="1" applyFill="1" applyBorder="1" applyAlignment="1" applyProtection="1">
      <alignment horizontal="left"/>
      <protection/>
    </xf>
    <xf numFmtId="0" fontId="74" fillId="0" borderId="0" xfId="0" applyFont="1" applyFill="1" applyBorder="1" applyAlignment="1" applyProtection="1">
      <alignment vertical="center"/>
      <protection/>
    </xf>
    <xf numFmtId="0" fontId="16" fillId="0" borderId="0" xfId="0" applyFont="1" applyFill="1" applyBorder="1" applyAlignment="1">
      <alignment/>
    </xf>
    <xf numFmtId="0" fontId="2" fillId="0" borderId="10" xfId="0" applyFont="1" applyFill="1" applyBorder="1" applyAlignment="1" applyProtection="1">
      <alignment/>
      <protection locked="0"/>
    </xf>
    <xf numFmtId="0" fontId="17" fillId="0" borderId="0" xfId="0" applyFont="1" applyFill="1" applyBorder="1" applyAlignment="1" applyProtection="1">
      <alignment vertical="top"/>
      <protection/>
    </xf>
    <xf numFmtId="0" fontId="2" fillId="0" borderId="0" xfId="0" applyFont="1" applyFill="1" applyAlignment="1">
      <alignment vertical="center"/>
    </xf>
    <xf numFmtId="0" fontId="17" fillId="0" borderId="0" xfId="0" applyFont="1" applyFill="1" applyBorder="1" applyAlignment="1" applyProtection="1">
      <alignment horizontal="left" vertical="center"/>
      <protection/>
    </xf>
    <xf numFmtId="0" fontId="17" fillId="0" borderId="23" xfId="0" applyFont="1" applyFill="1" applyBorder="1" applyAlignment="1" applyProtection="1">
      <alignment horizontal="left" vertical="center"/>
      <protection/>
    </xf>
    <xf numFmtId="0" fontId="17" fillId="0" borderId="24" xfId="0" applyFont="1" applyFill="1" applyBorder="1" applyAlignment="1" applyProtection="1">
      <alignment vertical="center"/>
      <protection/>
    </xf>
    <xf numFmtId="0" fontId="2" fillId="0" borderId="24" xfId="0" applyFont="1" applyFill="1" applyBorder="1" applyAlignment="1">
      <alignment vertical="center"/>
    </xf>
    <xf numFmtId="0" fontId="2" fillId="0" borderId="25" xfId="0" applyFont="1" applyFill="1" applyBorder="1" applyAlignment="1">
      <alignment vertical="center"/>
    </xf>
    <xf numFmtId="0" fontId="17" fillId="0" borderId="26" xfId="0" applyFont="1" applyFill="1" applyBorder="1" applyAlignment="1" applyProtection="1">
      <alignment horizontal="left" vertical="center"/>
      <protection/>
    </xf>
    <xf numFmtId="0" fontId="2" fillId="0" borderId="0" xfId="0" applyFont="1" applyFill="1" applyBorder="1" applyAlignment="1">
      <alignment vertical="center"/>
    </xf>
    <xf numFmtId="0" fontId="2" fillId="0" borderId="27" xfId="0" applyFont="1" applyFill="1" applyBorder="1" applyAlignment="1">
      <alignment vertical="center"/>
    </xf>
    <xf numFmtId="0" fontId="17" fillId="0" borderId="28" xfId="0" applyFont="1" applyFill="1" applyBorder="1" applyAlignment="1" applyProtection="1">
      <alignment horizontal="left" vertical="center"/>
      <protection/>
    </xf>
    <xf numFmtId="0" fontId="17" fillId="0" borderId="29" xfId="0" applyFont="1" applyFill="1" applyBorder="1" applyAlignment="1" applyProtection="1">
      <alignment horizontal="left" vertical="center"/>
      <protection/>
    </xf>
    <xf numFmtId="0" fontId="2" fillId="0" borderId="29" xfId="0" applyFont="1" applyFill="1" applyBorder="1" applyAlignment="1">
      <alignment vertical="center"/>
    </xf>
    <xf numFmtId="0" fontId="2" fillId="0" borderId="30" xfId="0" applyFont="1" applyFill="1" applyBorder="1" applyAlignment="1">
      <alignment vertical="center"/>
    </xf>
    <xf numFmtId="178" fontId="7" fillId="0" borderId="17" xfId="0" applyNumberFormat="1" applyFont="1" applyFill="1" applyBorder="1" applyAlignment="1" applyProtection="1">
      <alignment horizontal="right" vertical="center"/>
      <protection locked="0"/>
    </xf>
    <xf numFmtId="178" fontId="7" fillId="0" borderId="18" xfId="0" applyNumberFormat="1" applyFont="1" applyFill="1" applyBorder="1" applyAlignment="1" applyProtection="1">
      <alignment horizontal="right" vertical="center"/>
      <protection locked="0"/>
    </xf>
    <xf numFmtId="0" fontId="11" fillId="34" borderId="31" xfId="0" applyFont="1" applyFill="1" applyBorder="1" applyAlignment="1" applyProtection="1">
      <alignment horizontal="center" vertical="center"/>
      <protection/>
    </xf>
    <xf numFmtId="0" fontId="11" fillId="34" borderId="32" xfId="0" applyFont="1" applyFill="1" applyBorder="1" applyAlignment="1" applyProtection="1">
      <alignment horizontal="center" vertical="center"/>
      <protection/>
    </xf>
    <xf numFmtId="0" fontId="11" fillId="34" borderId="11" xfId="0" applyFont="1" applyFill="1" applyBorder="1" applyAlignment="1" applyProtection="1">
      <alignment horizontal="left" vertical="top"/>
      <protection/>
    </xf>
    <xf numFmtId="0" fontId="11" fillId="34" borderId="33" xfId="0" applyFont="1" applyFill="1" applyBorder="1" applyAlignment="1" applyProtection="1">
      <alignment horizontal="left" vertical="top"/>
      <protection/>
    </xf>
    <xf numFmtId="0" fontId="11" fillId="34" borderId="34" xfId="0" applyFont="1" applyFill="1" applyBorder="1" applyAlignment="1" applyProtection="1">
      <alignment horizontal="left" vertical="center"/>
      <protection/>
    </xf>
    <xf numFmtId="0" fontId="11" fillId="34" borderId="35" xfId="0" applyFont="1" applyFill="1" applyBorder="1" applyAlignment="1" applyProtection="1">
      <alignment horizontal="left" vertical="center"/>
      <protection/>
    </xf>
    <xf numFmtId="0" fontId="20" fillId="34" borderId="36" xfId="0" applyFont="1" applyFill="1" applyBorder="1" applyAlignment="1" applyProtection="1">
      <alignment horizontal="left" vertical="top" wrapText="1"/>
      <protection/>
    </xf>
    <xf numFmtId="0" fontId="4" fillId="0" borderId="37" xfId="0" applyFont="1" applyBorder="1" applyAlignment="1" applyProtection="1">
      <alignment vertical="center"/>
      <protection locked="0"/>
    </xf>
    <xf numFmtId="0" fontId="4" fillId="0" borderId="38" xfId="0" applyFont="1" applyBorder="1" applyAlignment="1" applyProtection="1">
      <alignment vertical="center"/>
      <protection locked="0"/>
    </xf>
    <xf numFmtId="0" fontId="75" fillId="0" borderId="39" xfId="0" applyFont="1" applyFill="1" applyBorder="1" applyAlignment="1" applyProtection="1">
      <alignment vertical="center"/>
      <protection locked="0"/>
    </xf>
    <xf numFmtId="0" fontId="75" fillId="0" borderId="12" xfId="0" applyFont="1" applyFill="1" applyBorder="1" applyAlignment="1" applyProtection="1">
      <alignment vertical="center"/>
      <protection locked="0"/>
    </xf>
    <xf numFmtId="0" fontId="75" fillId="0" borderId="40" xfId="0" applyFont="1" applyFill="1" applyBorder="1" applyAlignment="1" applyProtection="1">
      <alignment vertical="center"/>
      <protection locked="0"/>
    </xf>
    <xf numFmtId="0" fontId="7" fillId="0" borderId="12" xfId="0" applyFont="1" applyBorder="1" applyAlignment="1" applyProtection="1">
      <alignment horizontal="center" vertical="center"/>
      <protection/>
    </xf>
    <xf numFmtId="0" fontId="26" fillId="33" borderId="12" xfId="0" applyFont="1" applyFill="1" applyBorder="1" applyAlignment="1" applyProtection="1">
      <alignment vertical="center"/>
      <protection locked="0"/>
    </xf>
    <xf numFmtId="0" fontId="7" fillId="0" borderId="33" xfId="0" applyFont="1" applyBorder="1" applyAlignment="1" applyProtection="1">
      <alignment vertical="center" wrapText="1"/>
      <protection/>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left" vertical="center" wrapText="1"/>
      <protection locked="0"/>
    </xf>
    <xf numFmtId="0" fontId="14" fillId="0" borderId="43" xfId="0" applyFont="1" applyFill="1" applyBorder="1" applyAlignment="1" applyProtection="1">
      <alignment horizontal="left" vertical="center" wrapText="1"/>
      <protection locked="0"/>
    </xf>
    <xf numFmtId="0" fontId="7" fillId="34" borderId="44" xfId="0" applyFont="1" applyFill="1" applyBorder="1" applyAlignment="1" applyProtection="1">
      <alignment horizontal="right" vertical="center"/>
      <protection/>
    </xf>
    <xf numFmtId="0" fontId="9" fillId="0" borderId="45" xfId="0" applyFont="1" applyFill="1" applyBorder="1" applyAlignment="1" applyProtection="1">
      <alignment vertical="center"/>
      <protection/>
    </xf>
    <xf numFmtId="0" fontId="75" fillId="0" borderId="39" xfId="0" applyFont="1" applyFill="1" applyBorder="1" applyAlignment="1" applyProtection="1">
      <alignment horizontal="left" vertical="center" indent="1"/>
      <protection locked="0"/>
    </xf>
    <xf numFmtId="0" fontId="75" fillId="0" borderId="12" xfId="0" applyFont="1" applyFill="1" applyBorder="1" applyAlignment="1" applyProtection="1">
      <alignment horizontal="left" vertical="center" indent="1"/>
      <protection locked="0"/>
    </xf>
    <xf numFmtId="0" fontId="75" fillId="0" borderId="40" xfId="0" applyFont="1" applyFill="1" applyBorder="1" applyAlignment="1" applyProtection="1">
      <alignment horizontal="left" vertical="center" indent="1"/>
      <protection locked="0"/>
    </xf>
    <xf numFmtId="0" fontId="76" fillId="33" borderId="12" xfId="0" applyFont="1" applyFill="1" applyBorder="1" applyAlignment="1" applyProtection="1">
      <alignment vertical="center"/>
      <protection locked="0"/>
    </xf>
    <xf numFmtId="0" fontId="12" fillId="0" borderId="0" xfId="0" applyFont="1" applyBorder="1" applyAlignment="1" applyProtection="1">
      <alignment horizontal="left" vertical="center"/>
      <protection/>
    </xf>
    <xf numFmtId="0" fontId="20" fillId="34" borderId="35" xfId="0" applyFont="1" applyFill="1" applyBorder="1" applyAlignment="1" applyProtection="1">
      <alignment horizontal="left" vertical="center"/>
      <protection/>
    </xf>
    <xf numFmtId="0" fontId="77" fillId="0" borderId="0" xfId="0" applyFont="1" applyFill="1" applyAlignment="1">
      <alignment horizontal="left" vertical="center"/>
    </xf>
    <xf numFmtId="0" fontId="73" fillId="0" borderId="0" xfId="0" applyFont="1" applyFill="1" applyAlignment="1">
      <alignment horizontal="left" vertical="center"/>
    </xf>
    <xf numFmtId="0" fontId="14" fillId="0" borderId="46" xfId="0" applyFont="1" applyFill="1" applyBorder="1" applyAlignment="1" applyProtection="1">
      <alignment horizontal="left" vertical="center" wrapText="1"/>
      <protection locked="0"/>
    </xf>
    <xf numFmtId="179" fontId="11" fillId="0" borderId="32" xfId="0" applyNumberFormat="1" applyFont="1" applyFill="1" applyBorder="1" applyAlignment="1" applyProtection="1">
      <alignment horizontal="right" vertical="center"/>
      <protection locked="0"/>
    </xf>
    <xf numFmtId="179" fontId="11" fillId="0" borderId="47" xfId="0" applyNumberFormat="1" applyFont="1" applyFill="1" applyBorder="1" applyAlignment="1" applyProtection="1">
      <alignment horizontal="right" vertical="center"/>
      <protection locked="0"/>
    </xf>
    <xf numFmtId="0" fontId="77" fillId="34" borderId="36" xfId="0" applyFont="1" applyFill="1" applyBorder="1" applyAlignment="1">
      <alignment vertical="top"/>
    </xf>
    <xf numFmtId="0" fontId="5" fillId="0" borderId="12" xfId="0" applyFont="1" applyBorder="1" applyAlignment="1" applyProtection="1">
      <alignment vertical="center"/>
      <protection/>
    </xf>
    <xf numFmtId="176" fontId="15" fillId="0" borderId="0" xfId="0" applyNumberFormat="1" applyFont="1" applyBorder="1" applyAlignment="1" applyProtection="1">
      <alignment vertical="center"/>
      <protection locked="0"/>
    </xf>
    <xf numFmtId="0" fontId="7" fillId="0" borderId="33" xfId="0" applyFont="1" applyBorder="1" applyAlignment="1" applyProtection="1">
      <alignment horizontal="left" vertical="center"/>
      <protection/>
    </xf>
    <xf numFmtId="0" fontId="7" fillId="0" borderId="12" xfId="0" applyFont="1" applyBorder="1" applyAlignment="1" applyProtection="1">
      <alignment horizontal="left" vertical="center"/>
      <protection/>
    </xf>
    <xf numFmtId="0" fontId="11" fillId="0" borderId="14" xfId="0" applyFont="1" applyBorder="1" applyAlignment="1" applyProtection="1">
      <alignment horizontal="center" vertical="center"/>
      <protection/>
    </xf>
    <xf numFmtId="0" fontId="7" fillId="0" borderId="11" xfId="0" applyFont="1" applyBorder="1" applyAlignment="1" applyProtection="1">
      <alignment horizontal="left" vertical="top" wrapText="1"/>
      <protection locked="0"/>
    </xf>
    <xf numFmtId="0" fontId="7" fillId="0" borderId="11" xfId="0" applyFont="1" applyBorder="1" applyAlignment="1" applyProtection="1">
      <alignment horizontal="left" vertical="top"/>
      <protection locked="0"/>
    </xf>
    <xf numFmtId="0" fontId="11" fillId="0" borderId="11"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11" fillId="0" borderId="34" xfId="0" applyFont="1" applyBorder="1" applyAlignment="1" applyProtection="1">
      <alignment horizontal="left" vertical="top" wrapText="1"/>
      <protection/>
    </xf>
    <xf numFmtId="0" fontId="11" fillId="0" borderId="16" xfId="0" applyFont="1" applyBorder="1" applyAlignment="1" applyProtection="1">
      <alignment horizontal="left" vertical="top" wrapText="1"/>
      <protection/>
    </xf>
    <xf numFmtId="0" fontId="11" fillId="0" borderId="48" xfId="0" applyFont="1" applyBorder="1" applyAlignment="1" applyProtection="1">
      <alignment horizontal="left" vertical="top" wrapText="1"/>
      <protection/>
    </xf>
    <xf numFmtId="0" fontId="11" fillId="0" borderId="35"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49" xfId="0" applyFont="1" applyBorder="1" applyAlignment="1" applyProtection="1">
      <alignment horizontal="left" vertical="top" wrapText="1"/>
      <protection/>
    </xf>
    <xf numFmtId="0" fontId="11" fillId="0" borderId="36"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1" fillId="0" borderId="50" xfId="0" applyFont="1" applyBorder="1" applyAlignment="1" applyProtection="1">
      <alignment horizontal="left" vertical="top" wrapText="1"/>
      <protection/>
    </xf>
    <xf numFmtId="0" fontId="4" fillId="0" borderId="0" xfId="0" applyFont="1" applyBorder="1" applyAlignment="1" applyProtection="1">
      <alignment horizontal="center" vertical="top"/>
      <protection locked="0"/>
    </xf>
    <xf numFmtId="0" fontId="7" fillId="0" borderId="11" xfId="0" applyFont="1" applyBorder="1" applyAlignment="1" applyProtection="1">
      <alignment horizontal="left" vertical="center"/>
      <protection/>
    </xf>
    <xf numFmtId="0" fontId="27" fillId="0" borderId="12" xfId="0" applyFont="1" applyBorder="1" applyAlignment="1" applyProtection="1">
      <alignment horizontal="right" vertical="center"/>
      <protection/>
    </xf>
    <xf numFmtId="0" fontId="27" fillId="0" borderId="13" xfId="0" applyFont="1" applyBorder="1" applyAlignment="1" applyProtection="1">
      <alignment horizontal="right" vertical="center"/>
      <protection/>
    </xf>
    <xf numFmtId="0" fontId="27" fillId="33" borderId="12" xfId="0" applyFont="1" applyFill="1" applyBorder="1" applyAlignment="1" applyProtection="1">
      <alignment horizontal="right" vertical="center"/>
      <protection locked="0"/>
    </xf>
    <xf numFmtId="0" fontId="27" fillId="33" borderId="13" xfId="0" applyFont="1" applyFill="1" applyBorder="1" applyAlignment="1" applyProtection="1">
      <alignment horizontal="right" vertical="center"/>
      <protection locked="0"/>
    </xf>
    <xf numFmtId="0" fontId="11" fillId="0" borderId="51" xfId="0" applyFont="1" applyBorder="1" applyAlignment="1" applyProtection="1">
      <alignment horizontal="left" vertical="top"/>
      <protection/>
    </xf>
    <xf numFmtId="0" fontId="11" fillId="0" borderId="52" xfId="0" applyFont="1" applyBorder="1" applyAlignment="1" applyProtection="1">
      <alignment horizontal="left" vertical="top"/>
      <protection/>
    </xf>
    <xf numFmtId="0" fontId="11" fillId="0" borderId="53" xfId="0" applyFont="1" applyBorder="1" applyAlignment="1" applyProtection="1">
      <alignment horizontal="left" vertical="top"/>
      <protection/>
    </xf>
    <xf numFmtId="0" fontId="11" fillId="0" borderId="11" xfId="0" applyFont="1" applyBorder="1" applyAlignment="1" applyProtection="1">
      <alignment horizontal="left" vertical="top"/>
      <protection/>
    </xf>
    <xf numFmtId="0" fontId="7" fillId="0" borderId="15" xfId="0"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11" fillId="0" borderId="11" xfId="0" applyFont="1" applyBorder="1" applyAlignment="1" applyProtection="1">
      <alignment vertical="top" wrapText="1"/>
      <protection locked="0"/>
    </xf>
    <xf numFmtId="0" fontId="11" fillId="0" borderId="11" xfId="0" applyFont="1" applyBorder="1" applyAlignment="1" applyProtection="1">
      <alignment horizontal="left" vertical="center"/>
      <protection/>
    </xf>
    <xf numFmtId="0" fontId="11" fillId="0" borderId="11" xfId="0" applyFont="1" applyBorder="1" applyAlignment="1" applyProtection="1">
      <alignment horizontal="left" vertical="center" wrapText="1"/>
      <protection locked="0"/>
    </xf>
    <xf numFmtId="0" fontId="11" fillId="0" borderId="11" xfId="0" applyFont="1" applyBorder="1" applyAlignment="1" applyProtection="1">
      <alignment horizontal="left" vertical="top" wrapText="1"/>
      <protection locked="0"/>
    </xf>
    <xf numFmtId="0" fontId="11" fillId="0" borderId="11" xfId="0" applyFont="1" applyBorder="1" applyAlignment="1" applyProtection="1">
      <alignment horizontal="left" vertical="top"/>
      <protection locked="0"/>
    </xf>
    <xf numFmtId="0" fontId="2" fillId="0" borderId="11" xfId="0" applyFont="1" applyBorder="1" applyAlignment="1" applyProtection="1">
      <alignment horizontal="left" vertical="center"/>
      <protection locked="0"/>
    </xf>
    <xf numFmtId="0" fontId="7" fillId="0" borderId="51" xfId="0" applyFont="1" applyBorder="1" applyAlignment="1" applyProtection="1">
      <alignment horizontal="left" vertical="top"/>
      <protection/>
    </xf>
    <xf numFmtId="0" fontId="7" fillId="28" borderId="36" xfId="0" applyFont="1" applyFill="1" applyBorder="1" applyAlignment="1" applyProtection="1">
      <alignment horizontal="left" vertical="center"/>
      <protection locked="0"/>
    </xf>
    <xf numFmtId="0" fontId="7" fillId="28" borderId="10" xfId="0" applyFont="1" applyFill="1" applyBorder="1" applyAlignment="1" applyProtection="1">
      <alignment horizontal="left" vertical="center"/>
      <protection locked="0"/>
    </xf>
    <xf numFmtId="0" fontId="7" fillId="28" borderId="50" xfId="0" applyFont="1" applyFill="1" applyBorder="1" applyAlignment="1" applyProtection="1">
      <alignment horizontal="left" vertical="center"/>
      <protection locked="0"/>
    </xf>
    <xf numFmtId="0" fontId="7" fillId="0" borderId="12" xfId="0" applyFont="1" applyBorder="1" applyAlignment="1" applyProtection="1">
      <alignment horizontal="center" vertical="center"/>
      <protection/>
    </xf>
    <xf numFmtId="0" fontId="7" fillId="33" borderId="12" xfId="0" applyFont="1" applyFill="1" applyBorder="1" applyAlignment="1" applyProtection="1">
      <alignment horizontal="center" vertical="center"/>
      <protection locked="0"/>
    </xf>
    <xf numFmtId="0" fontId="4" fillId="0" borderId="54"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4" fillId="0" borderId="5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7"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59" xfId="0" applyFont="1" applyBorder="1" applyAlignment="1" applyProtection="1">
      <alignment horizontal="left" vertical="top" wrapText="1"/>
      <protection locked="0"/>
    </xf>
    <xf numFmtId="0" fontId="21" fillId="0" borderId="54" xfId="0" applyFont="1" applyBorder="1" applyAlignment="1" applyProtection="1">
      <alignment horizontal="left" vertical="top"/>
      <protection/>
    </xf>
    <xf numFmtId="0" fontId="21" fillId="0" borderId="16" xfId="0" applyFont="1" applyBorder="1" applyAlignment="1" applyProtection="1">
      <alignment horizontal="left" vertical="top"/>
      <protection/>
    </xf>
    <xf numFmtId="0" fontId="21" fillId="0" borderId="55" xfId="0" applyFont="1" applyBorder="1" applyAlignment="1" applyProtection="1">
      <alignment horizontal="left" vertical="top"/>
      <protection/>
    </xf>
    <xf numFmtId="0" fontId="4" fillId="0" borderId="0" xfId="0" applyFont="1" applyBorder="1" applyAlignment="1" applyProtection="1">
      <alignment horizontal="center" vertical="top"/>
      <protection/>
    </xf>
    <xf numFmtId="0" fontId="4" fillId="0" borderId="0" xfId="0" applyFont="1" applyBorder="1" applyAlignment="1" applyProtection="1">
      <alignment horizontal="left" vertical="top"/>
      <protection/>
    </xf>
    <xf numFmtId="0" fontId="4" fillId="34" borderId="34"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48" xfId="0" applyFont="1" applyFill="1" applyBorder="1" applyAlignment="1">
      <alignment horizontal="left" vertical="center"/>
    </xf>
    <xf numFmtId="0" fontId="4" fillId="0" borderId="60" xfId="0" applyFont="1" applyFill="1" applyBorder="1" applyAlignment="1" applyProtection="1">
      <alignment horizontal="left" vertical="top" wrapText="1"/>
      <protection locked="0"/>
    </xf>
    <xf numFmtId="0" fontId="4" fillId="0" borderId="61" xfId="0" applyFont="1" applyFill="1" applyBorder="1" applyAlignment="1" applyProtection="1">
      <alignment horizontal="left" vertical="top" wrapText="1"/>
      <protection locked="0"/>
    </xf>
    <xf numFmtId="0" fontId="4" fillId="0" borderId="62" xfId="0" applyFont="1" applyFill="1" applyBorder="1" applyAlignment="1" applyProtection="1">
      <alignment horizontal="left" vertical="top" wrapText="1"/>
      <protection locked="0"/>
    </xf>
    <xf numFmtId="0" fontId="4" fillId="0" borderId="58"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59" xfId="0" applyFont="1" applyFill="1" applyBorder="1" applyAlignment="1" applyProtection="1">
      <alignment horizontal="left" vertical="top" wrapText="1"/>
      <protection locked="0"/>
    </xf>
    <xf numFmtId="0" fontId="11" fillId="34" borderId="33"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57" xfId="0" applyFont="1" applyFill="1" applyBorder="1" applyAlignment="1" applyProtection="1">
      <alignment horizontal="left" vertical="top" wrapText="1"/>
      <protection locked="0"/>
    </xf>
    <xf numFmtId="0" fontId="11" fillId="0" borderId="58"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59" xfId="0" applyFont="1" applyFill="1" applyBorder="1" applyAlignment="1" applyProtection="1">
      <alignment horizontal="left" vertical="top" wrapText="1"/>
      <protection locked="0"/>
    </xf>
    <xf numFmtId="0" fontId="4" fillId="0" borderId="63"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4" fillId="0" borderId="65"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0" fontId="4" fillId="0" borderId="66" xfId="0" applyFont="1" applyBorder="1" applyAlignment="1" applyProtection="1">
      <alignment horizontal="left" vertical="top" wrapText="1"/>
      <protection locked="0"/>
    </xf>
    <xf numFmtId="0" fontId="4" fillId="0" borderId="54"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55" xfId="0" applyFont="1" applyFill="1" applyBorder="1" applyAlignment="1" applyProtection="1">
      <alignment horizontal="left" vertical="top" wrapText="1"/>
      <protection locked="0"/>
    </xf>
    <xf numFmtId="0" fontId="4" fillId="0" borderId="56"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57" xfId="0" applyFont="1" applyFill="1" applyBorder="1" applyAlignment="1" applyProtection="1">
      <alignment horizontal="left" vertical="top" wrapText="1"/>
      <protection locked="0"/>
    </xf>
    <xf numFmtId="0" fontId="11" fillId="34" borderId="35" xfId="0" applyFont="1" applyFill="1" applyBorder="1" applyAlignment="1" applyProtection="1">
      <alignment horizontal="center" vertical="center" shrinkToFit="1"/>
      <protection/>
    </xf>
    <xf numFmtId="0" fontId="11" fillId="34" borderId="0" xfId="0" applyFont="1" applyFill="1" applyBorder="1" applyAlignment="1" applyProtection="1">
      <alignment horizontal="center" vertical="center" shrinkToFit="1"/>
      <protection/>
    </xf>
    <xf numFmtId="0" fontId="11" fillId="34" borderId="49" xfId="0" applyFont="1" applyFill="1" applyBorder="1" applyAlignment="1" applyProtection="1">
      <alignment horizontal="center" vertical="center" shrinkToFit="1"/>
      <protection/>
    </xf>
    <xf numFmtId="0" fontId="11" fillId="34" borderId="51" xfId="0" applyFont="1" applyFill="1" applyBorder="1" applyAlignment="1" applyProtection="1">
      <alignment horizontal="center" vertical="center" wrapText="1"/>
      <protection/>
    </xf>
    <xf numFmtId="0" fontId="11" fillId="34" borderId="52" xfId="0" applyFont="1" applyFill="1" applyBorder="1" applyAlignment="1" applyProtection="1">
      <alignment horizontal="center" vertical="center" wrapText="1"/>
      <protection/>
    </xf>
    <xf numFmtId="0" fontId="11" fillId="34" borderId="53" xfId="0" applyFont="1" applyFill="1" applyBorder="1" applyAlignment="1" applyProtection="1">
      <alignment horizontal="center" vertical="center" wrapText="1"/>
      <protection/>
    </xf>
    <xf numFmtId="0" fontId="11" fillId="34" borderId="67" xfId="0" applyFont="1" applyFill="1" applyBorder="1" applyAlignment="1" applyProtection="1">
      <alignment horizontal="center" vertical="center" shrinkToFit="1"/>
      <protection/>
    </xf>
    <xf numFmtId="0" fontId="11" fillId="34" borderId="68" xfId="0" applyFont="1" applyFill="1" applyBorder="1" applyAlignment="1" applyProtection="1">
      <alignment horizontal="center" vertical="center" shrinkToFit="1"/>
      <protection/>
    </xf>
    <xf numFmtId="0" fontId="11" fillId="34" borderId="69" xfId="0" applyFont="1" applyFill="1" applyBorder="1" applyAlignment="1" applyProtection="1">
      <alignment horizontal="center" vertical="center" shrinkToFit="1"/>
      <protection/>
    </xf>
    <xf numFmtId="0" fontId="75" fillId="0" borderId="63" xfId="0" applyFont="1" applyFill="1" applyBorder="1" applyAlignment="1" applyProtection="1">
      <alignment horizontal="left" vertical="center"/>
      <protection locked="0"/>
    </xf>
    <xf numFmtId="0" fontId="75" fillId="0" borderId="40" xfId="0" applyFont="1" applyFill="1" applyBorder="1" applyAlignment="1" applyProtection="1">
      <alignment horizontal="left" vertical="center"/>
      <protection locked="0"/>
    </xf>
    <xf numFmtId="0" fontId="75" fillId="34" borderId="70" xfId="0" applyFont="1" applyFill="1" applyBorder="1" applyAlignment="1" applyProtection="1">
      <alignment horizontal="center" vertical="center"/>
      <protection locked="0"/>
    </xf>
    <xf numFmtId="0" fontId="75" fillId="34" borderId="71" xfId="0" applyFont="1" applyFill="1" applyBorder="1" applyAlignment="1" applyProtection="1">
      <alignment horizontal="center" vertical="center"/>
      <protection locked="0"/>
    </xf>
    <xf numFmtId="0" fontId="75" fillId="34" borderId="72" xfId="0" applyFont="1" applyFill="1" applyBorder="1" applyAlignment="1" applyProtection="1">
      <alignment horizontal="center" vertical="center"/>
      <protection locked="0"/>
    </xf>
    <xf numFmtId="179" fontId="11" fillId="34" borderId="12" xfId="58" applyNumberFormat="1" applyFont="1" applyFill="1" applyBorder="1" applyAlignment="1">
      <alignment vertical="center"/>
    </xf>
    <xf numFmtId="179" fontId="11" fillId="34" borderId="73" xfId="0" applyNumberFormat="1" applyFont="1" applyFill="1" applyBorder="1" applyAlignment="1">
      <alignment horizontal="right" vertical="center" wrapText="1"/>
    </xf>
    <xf numFmtId="179" fontId="11" fillId="34" borderId="74" xfId="0" applyNumberFormat="1" applyFont="1" applyFill="1" applyBorder="1" applyAlignment="1">
      <alignment horizontal="right" vertical="center" wrapText="1"/>
    </xf>
    <xf numFmtId="179" fontId="11" fillId="34" borderId="75" xfId="0" applyNumberFormat="1" applyFont="1" applyFill="1" applyBorder="1" applyAlignment="1">
      <alignment horizontal="right" vertical="center" wrapText="1"/>
    </xf>
    <xf numFmtId="179" fontId="11" fillId="34" borderId="76" xfId="58" applyNumberFormat="1" applyFont="1" applyFill="1" applyBorder="1" applyAlignment="1">
      <alignment horizontal="right" vertical="center"/>
    </xf>
    <xf numFmtId="179" fontId="11" fillId="34" borderId="12" xfId="58" applyNumberFormat="1" applyFont="1" applyFill="1" applyBorder="1" applyAlignment="1">
      <alignment horizontal="right" vertical="center"/>
    </xf>
    <xf numFmtId="179" fontId="11" fillId="34" borderId="13" xfId="58" applyNumberFormat="1" applyFont="1" applyFill="1" applyBorder="1" applyAlignment="1">
      <alignment horizontal="right" vertical="center"/>
    </xf>
    <xf numFmtId="179" fontId="11" fillId="34" borderId="12" xfId="0" applyNumberFormat="1" applyFont="1" applyFill="1" applyBorder="1" applyAlignment="1">
      <alignment vertical="center"/>
    </xf>
    <xf numFmtId="179" fontId="11" fillId="34" borderId="13" xfId="0" applyNumberFormat="1" applyFont="1" applyFill="1" applyBorder="1" applyAlignment="1">
      <alignment vertical="center"/>
    </xf>
    <xf numFmtId="179" fontId="11" fillId="0" borderId="76" xfId="0" applyNumberFormat="1" applyFont="1" applyFill="1" applyBorder="1" applyAlignment="1" applyProtection="1">
      <alignment vertical="center"/>
      <protection locked="0"/>
    </xf>
    <xf numFmtId="179" fontId="11" fillId="0" borderId="12" xfId="0" applyNumberFormat="1" applyFont="1" applyFill="1" applyBorder="1" applyAlignment="1" applyProtection="1">
      <alignment vertical="center"/>
      <protection locked="0"/>
    </xf>
    <xf numFmtId="179" fontId="11" fillId="0" borderId="77" xfId="0" applyNumberFormat="1" applyFont="1" applyFill="1" applyBorder="1" applyAlignment="1" applyProtection="1">
      <alignment vertical="center"/>
      <protection locked="0"/>
    </xf>
    <xf numFmtId="179" fontId="11" fillId="0" borderId="63" xfId="0" applyNumberFormat="1" applyFont="1" applyFill="1" applyBorder="1" applyAlignment="1" applyProtection="1">
      <alignment vertical="center"/>
      <protection locked="0"/>
    </xf>
    <xf numFmtId="179" fontId="11" fillId="0" borderId="40" xfId="0" applyNumberFormat="1" applyFont="1" applyFill="1" applyBorder="1" applyAlignment="1" applyProtection="1">
      <alignment vertical="center"/>
      <protection locked="0"/>
    </xf>
    <xf numFmtId="179" fontId="11" fillId="0" borderId="64" xfId="0" applyNumberFormat="1" applyFont="1" applyFill="1" applyBorder="1" applyAlignment="1" applyProtection="1">
      <alignment vertical="center"/>
      <protection locked="0"/>
    </xf>
    <xf numFmtId="179" fontId="11" fillId="34" borderId="10" xfId="0" applyNumberFormat="1" applyFont="1" applyFill="1" applyBorder="1" applyAlignment="1">
      <alignment horizontal="right" vertical="center" wrapText="1"/>
    </xf>
    <xf numFmtId="179" fontId="11" fillId="34" borderId="50" xfId="0" applyNumberFormat="1" applyFont="1" applyFill="1" applyBorder="1" applyAlignment="1">
      <alignment horizontal="right" vertical="center" wrapText="1"/>
    </xf>
    <xf numFmtId="179" fontId="11" fillId="34" borderId="63" xfId="58" applyNumberFormat="1" applyFont="1" applyFill="1" applyBorder="1" applyAlignment="1">
      <alignment vertical="center"/>
    </xf>
    <xf numFmtId="179" fontId="11" fillId="34" borderId="40" xfId="58" applyNumberFormat="1" applyFont="1" applyFill="1" applyBorder="1" applyAlignment="1">
      <alignment vertical="center"/>
    </xf>
    <xf numFmtId="179" fontId="11" fillId="34" borderId="64" xfId="58" applyNumberFormat="1" applyFont="1" applyFill="1" applyBorder="1" applyAlignment="1">
      <alignment vertical="center"/>
    </xf>
    <xf numFmtId="0" fontId="2" fillId="0" borderId="37" xfId="0" applyFont="1" applyFill="1" applyBorder="1" applyAlignment="1">
      <alignment horizontal="center"/>
    </xf>
    <xf numFmtId="0" fontId="2" fillId="0" borderId="38" xfId="0" applyFont="1" applyFill="1" applyBorder="1" applyAlignment="1">
      <alignment horizontal="center"/>
    </xf>
    <xf numFmtId="0" fontId="7" fillId="34" borderId="34" xfId="0" applyFont="1" applyFill="1" applyBorder="1" applyAlignment="1" applyProtection="1">
      <alignment horizontal="left" vertical="center"/>
      <protection/>
    </xf>
    <xf numFmtId="0" fontId="7" fillId="34" borderId="16" xfId="0" applyFont="1" applyFill="1" applyBorder="1" applyAlignment="1" applyProtection="1">
      <alignment horizontal="left" vertical="center"/>
      <protection/>
    </xf>
    <xf numFmtId="179" fontId="11" fillId="0" borderId="78" xfId="49" applyNumberFormat="1" applyFont="1" applyFill="1" applyBorder="1" applyAlignment="1" applyProtection="1">
      <alignment horizontal="right" vertical="center"/>
      <protection locked="0"/>
    </xf>
    <xf numFmtId="179" fontId="11" fillId="0" borderId="39" xfId="49" applyNumberFormat="1" applyFont="1" applyFill="1" applyBorder="1" applyAlignment="1" applyProtection="1">
      <alignment horizontal="right" vertical="center"/>
      <protection locked="0"/>
    </xf>
    <xf numFmtId="179" fontId="11" fillId="0" borderId="66" xfId="49"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center" vertical="center"/>
      <protection/>
    </xf>
    <xf numFmtId="0" fontId="14" fillId="34" borderId="34" xfId="0" applyFont="1" applyFill="1" applyBorder="1" applyAlignment="1" applyProtection="1">
      <alignment horizontal="center" vertical="center" wrapText="1"/>
      <protection/>
    </xf>
    <xf numFmtId="0" fontId="14" fillId="34" borderId="35" xfId="0" applyFont="1" applyFill="1" applyBorder="1" applyAlignment="1" applyProtection="1">
      <alignment horizontal="center" vertical="center" wrapText="1"/>
      <protection/>
    </xf>
    <xf numFmtId="0" fontId="14" fillId="34" borderId="79" xfId="0" applyFont="1" applyFill="1" applyBorder="1" applyAlignment="1" applyProtection="1">
      <alignment horizontal="center" vertical="center" wrapText="1"/>
      <protection/>
    </xf>
    <xf numFmtId="0" fontId="75" fillId="0" borderId="60" xfId="0" applyFont="1" applyFill="1" applyBorder="1" applyAlignment="1" applyProtection="1">
      <alignment horizontal="left" vertical="center"/>
      <protection locked="0"/>
    </xf>
    <xf numFmtId="0" fontId="75" fillId="0" borderId="61" xfId="0" applyFont="1" applyFill="1" applyBorder="1" applyAlignment="1" applyProtection="1">
      <alignment horizontal="left" vertical="center"/>
      <protection locked="0"/>
    </xf>
    <xf numFmtId="0" fontId="11" fillId="0" borderId="54"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0" fontId="7" fillId="34" borderId="33" xfId="0" applyFont="1" applyFill="1" applyBorder="1" applyAlignment="1" applyProtection="1">
      <alignment horizontal="center" vertical="center"/>
      <protection/>
    </xf>
    <xf numFmtId="0" fontId="7" fillId="34" borderId="12" xfId="0" applyFont="1" applyFill="1" applyBorder="1" applyAlignment="1" applyProtection="1">
      <alignment horizontal="center" vertical="center"/>
      <protection/>
    </xf>
    <xf numFmtId="0" fontId="7" fillId="34" borderId="13" xfId="0" applyFont="1" applyFill="1" applyBorder="1" applyAlignment="1" applyProtection="1">
      <alignment horizontal="center" vertical="center"/>
      <protection/>
    </xf>
    <xf numFmtId="0" fontId="15" fillId="0" borderId="0" xfId="0" applyFont="1" applyFill="1" applyBorder="1" applyAlignment="1" applyProtection="1">
      <alignment horizontal="left" vertical="top"/>
      <protection/>
    </xf>
    <xf numFmtId="0" fontId="4" fillId="0" borderId="14" xfId="0" applyFont="1" applyFill="1" applyBorder="1" applyAlignment="1" applyProtection="1">
      <alignment horizontal="center" vertical="center"/>
      <protection/>
    </xf>
    <xf numFmtId="177" fontId="7" fillId="34" borderId="34" xfId="58" applyNumberFormat="1" applyFont="1" applyFill="1" applyBorder="1" applyAlignment="1">
      <alignment horizontal="right" vertical="center"/>
    </xf>
    <xf numFmtId="177" fontId="7" fillId="34" borderId="16" xfId="58" applyNumberFormat="1" applyFont="1" applyFill="1" applyBorder="1" applyAlignment="1">
      <alignment horizontal="right" vertical="center"/>
    </xf>
    <xf numFmtId="177" fontId="7" fillId="34" borderId="48" xfId="58" applyNumberFormat="1" applyFont="1" applyFill="1" applyBorder="1" applyAlignment="1">
      <alignment horizontal="right" vertical="center"/>
    </xf>
    <xf numFmtId="0" fontId="2" fillId="0" borderId="80" xfId="0" applyFont="1" applyFill="1" applyBorder="1" applyAlignment="1">
      <alignment horizontal="center"/>
    </xf>
    <xf numFmtId="179" fontId="7" fillId="0" borderId="33" xfId="49" applyNumberFormat="1" applyFont="1" applyFill="1" applyBorder="1" applyAlignment="1" applyProtection="1">
      <alignment horizontal="right" vertical="center"/>
      <protection locked="0"/>
    </xf>
    <xf numFmtId="179" fontId="7" fillId="0" borderId="12" xfId="49" applyNumberFormat="1" applyFont="1" applyFill="1" applyBorder="1" applyAlignment="1" applyProtection="1">
      <alignment horizontal="right" vertical="center"/>
      <protection locked="0"/>
    </xf>
    <xf numFmtId="179" fontId="7" fillId="0" borderId="77" xfId="49" applyNumberFormat="1" applyFont="1" applyFill="1" applyBorder="1" applyAlignment="1" applyProtection="1">
      <alignment horizontal="right" vertical="center"/>
      <protection locked="0"/>
    </xf>
    <xf numFmtId="0" fontId="7" fillId="34" borderId="44" xfId="0" applyFont="1" applyFill="1" applyBorder="1" applyAlignment="1" applyProtection="1">
      <alignment horizontal="center" vertical="center"/>
      <protection/>
    </xf>
    <xf numFmtId="0" fontId="7" fillId="34" borderId="81" xfId="0" applyFont="1" applyFill="1" applyBorder="1" applyAlignment="1" applyProtection="1">
      <alignment horizontal="center" vertical="center"/>
      <protection/>
    </xf>
    <xf numFmtId="0" fontId="7" fillId="34" borderId="82" xfId="0" applyFont="1" applyFill="1" applyBorder="1" applyAlignment="1" applyProtection="1">
      <alignment horizontal="center" vertical="center"/>
      <protection/>
    </xf>
    <xf numFmtId="0" fontId="11" fillId="34" borderId="19" xfId="0" applyFont="1" applyFill="1" applyBorder="1" applyAlignment="1" applyProtection="1">
      <alignment horizontal="center" vertical="center"/>
      <protection/>
    </xf>
    <xf numFmtId="0" fontId="11" fillId="34" borderId="16" xfId="0" applyFont="1" applyFill="1" applyBorder="1" applyAlignment="1" applyProtection="1">
      <alignment horizontal="center" vertical="center"/>
      <protection/>
    </xf>
    <xf numFmtId="0" fontId="11" fillId="34" borderId="48" xfId="0" applyFont="1" applyFill="1" applyBorder="1" applyAlignment="1" applyProtection="1">
      <alignment horizontal="center" vertical="center"/>
      <protection/>
    </xf>
    <xf numFmtId="0" fontId="11" fillId="34" borderId="10" xfId="0" applyFont="1" applyFill="1" applyBorder="1" applyAlignment="1" applyProtection="1">
      <alignment horizontal="center" vertical="center"/>
      <protection/>
    </xf>
    <xf numFmtId="0" fontId="11" fillId="34" borderId="50" xfId="0" applyFont="1" applyFill="1" applyBorder="1" applyAlignment="1" applyProtection="1">
      <alignment horizontal="center" vertical="center"/>
      <protection/>
    </xf>
    <xf numFmtId="0" fontId="14" fillId="34" borderId="32" xfId="0" applyFont="1" applyFill="1" applyBorder="1" applyAlignment="1" applyProtection="1">
      <alignment horizontal="center" vertical="center" wrapText="1"/>
      <protection/>
    </xf>
    <xf numFmtId="179" fontId="7" fillId="0" borderId="83" xfId="49" applyNumberFormat="1" applyFont="1" applyFill="1" applyBorder="1" applyAlignment="1" applyProtection="1">
      <alignment horizontal="right" vertical="center"/>
      <protection locked="0"/>
    </xf>
    <xf numFmtId="179" fontId="7" fillId="0" borderId="40" xfId="49" applyNumberFormat="1" applyFont="1" applyFill="1" applyBorder="1" applyAlignment="1" applyProtection="1">
      <alignment horizontal="right" vertical="center"/>
      <protection locked="0"/>
    </xf>
    <xf numFmtId="179" fontId="7" fillId="0" borderId="64" xfId="49" applyNumberFormat="1" applyFont="1" applyFill="1" applyBorder="1" applyAlignment="1" applyProtection="1">
      <alignment horizontal="right" vertical="center"/>
      <protection locked="0"/>
    </xf>
    <xf numFmtId="177" fontId="7" fillId="34" borderId="67" xfId="58" applyNumberFormat="1" applyFont="1" applyFill="1" applyBorder="1" applyAlignment="1">
      <alignment horizontal="right" vertical="center"/>
    </xf>
    <xf numFmtId="177" fontId="7" fillId="34" borderId="68" xfId="58" applyNumberFormat="1" applyFont="1" applyFill="1" applyBorder="1" applyAlignment="1">
      <alignment horizontal="right" vertical="center"/>
    </xf>
    <xf numFmtId="177" fontId="7" fillId="34" borderId="69" xfId="58" applyNumberFormat="1" applyFont="1" applyFill="1" applyBorder="1" applyAlignment="1">
      <alignment horizontal="right" vertical="center"/>
    </xf>
    <xf numFmtId="177" fontId="7" fillId="34" borderId="81" xfId="58" applyNumberFormat="1" applyFont="1" applyFill="1" applyBorder="1" applyAlignment="1">
      <alignment horizontal="right" vertical="center"/>
    </xf>
    <xf numFmtId="177" fontId="7" fillId="34" borderId="82" xfId="58" applyNumberFormat="1" applyFont="1" applyFill="1" applyBorder="1" applyAlignment="1">
      <alignment horizontal="right" vertical="center"/>
    </xf>
    <xf numFmtId="179" fontId="11" fillId="0" borderId="84" xfId="0" applyNumberFormat="1" applyFont="1" applyFill="1" applyBorder="1" applyAlignment="1" applyProtection="1">
      <alignment vertical="center"/>
      <protection locked="0"/>
    </xf>
    <xf numFmtId="179" fontId="11" fillId="0" borderId="85" xfId="0" applyNumberFormat="1" applyFont="1" applyFill="1" applyBorder="1" applyAlignment="1" applyProtection="1">
      <alignment vertical="center"/>
      <protection locked="0"/>
    </xf>
    <xf numFmtId="179" fontId="11" fillId="0" borderId="86" xfId="0" applyNumberFormat="1" applyFont="1" applyFill="1" applyBorder="1" applyAlignment="1" applyProtection="1">
      <alignment vertical="center"/>
      <protection locked="0"/>
    </xf>
    <xf numFmtId="0" fontId="11" fillId="34" borderId="87" xfId="0" applyFont="1" applyFill="1" applyBorder="1" applyAlignment="1" applyProtection="1">
      <alignment horizontal="center" vertical="center"/>
      <protection/>
    </xf>
    <xf numFmtId="0" fontId="11" fillId="34" borderId="88" xfId="0" applyFont="1" applyFill="1" applyBorder="1" applyAlignment="1" applyProtection="1">
      <alignment horizontal="center" vertical="center"/>
      <protection/>
    </xf>
    <xf numFmtId="0" fontId="11" fillId="34" borderId="36" xfId="0" applyFont="1" applyFill="1" applyBorder="1" applyAlignment="1" applyProtection="1">
      <alignment horizontal="center" vertical="center"/>
      <protection/>
    </xf>
    <xf numFmtId="0" fontId="11" fillId="34" borderId="79" xfId="0" applyFont="1" applyFill="1" applyBorder="1" applyAlignment="1" applyProtection="1">
      <alignment horizontal="center" vertical="center" wrapText="1"/>
      <protection/>
    </xf>
    <xf numFmtId="0" fontId="11" fillId="34" borderId="89" xfId="0" applyFont="1" applyFill="1" applyBorder="1" applyAlignment="1" applyProtection="1">
      <alignment horizontal="center" vertical="center" wrapText="1"/>
      <protection/>
    </xf>
    <xf numFmtId="0" fontId="5" fillId="34" borderId="34" xfId="0" applyFont="1" applyFill="1" applyBorder="1" applyAlignment="1" applyProtection="1">
      <alignment horizontal="center" vertical="center" shrinkToFit="1"/>
      <protection/>
    </xf>
    <xf numFmtId="0" fontId="5" fillId="34" borderId="35" xfId="0" applyFont="1" applyFill="1" applyBorder="1" applyAlignment="1" applyProtection="1">
      <alignment horizontal="center" vertical="center" shrinkToFit="1"/>
      <protection/>
    </xf>
    <xf numFmtId="0" fontId="5" fillId="34" borderId="36" xfId="0" applyFont="1" applyFill="1" applyBorder="1" applyAlignment="1" applyProtection="1">
      <alignment horizontal="center" vertical="center" shrinkToFit="1"/>
      <protection/>
    </xf>
    <xf numFmtId="0" fontId="77" fillId="34" borderId="87" xfId="0" applyFont="1" applyFill="1" applyBorder="1" applyAlignment="1">
      <alignment horizontal="left" vertical="top"/>
    </xf>
    <xf numFmtId="0" fontId="77" fillId="34" borderId="36" xfId="0" applyFont="1" applyFill="1" applyBorder="1" applyAlignment="1">
      <alignment horizontal="left" vertical="top"/>
    </xf>
    <xf numFmtId="0" fontId="7" fillId="34" borderId="90" xfId="0" applyFont="1" applyFill="1" applyBorder="1" applyAlignment="1" applyProtection="1">
      <alignment horizontal="center"/>
      <protection/>
    </xf>
    <xf numFmtId="0" fontId="7" fillId="34" borderId="91" xfId="0" applyFont="1" applyFill="1" applyBorder="1" applyAlignment="1" applyProtection="1">
      <alignment horizontal="center"/>
      <protection/>
    </xf>
    <xf numFmtId="0" fontId="7" fillId="34" borderId="92" xfId="0" applyFont="1" applyFill="1" applyBorder="1" applyAlignment="1" applyProtection="1">
      <alignment horizontal="center"/>
      <protection/>
    </xf>
    <xf numFmtId="0" fontId="11" fillId="34" borderId="93" xfId="0" applyFont="1" applyFill="1" applyBorder="1" applyAlignment="1" applyProtection="1">
      <alignment horizontal="center" vertical="center"/>
      <protection/>
    </xf>
    <xf numFmtId="0" fontId="73" fillId="34" borderId="88" xfId="0" applyFont="1" applyFill="1" applyBorder="1" applyAlignment="1">
      <alignment horizontal="left" vertical="top"/>
    </xf>
    <xf numFmtId="0" fontId="73" fillId="34" borderId="10" xfId="0" applyFont="1" applyFill="1" applyBorder="1" applyAlignment="1">
      <alignment horizontal="left" vertical="top"/>
    </xf>
    <xf numFmtId="0" fontId="7" fillId="34" borderId="94" xfId="0" applyFont="1" applyFill="1" applyBorder="1" applyAlignment="1" applyProtection="1">
      <alignment horizontal="center"/>
      <protection/>
    </xf>
    <xf numFmtId="0" fontId="7" fillId="34" borderId="95" xfId="0" applyFont="1" applyFill="1" applyBorder="1" applyAlignment="1" applyProtection="1">
      <alignment horizontal="center"/>
      <protection/>
    </xf>
    <xf numFmtId="0" fontId="7" fillId="34" borderId="96" xfId="0" applyFont="1" applyFill="1" applyBorder="1" applyAlignment="1" applyProtection="1">
      <alignment horizontal="center"/>
      <protection/>
    </xf>
    <xf numFmtId="0" fontId="7" fillId="34" borderId="97" xfId="0" applyFont="1" applyFill="1" applyBorder="1" applyAlignment="1" applyProtection="1">
      <alignment horizontal="center"/>
      <protection/>
    </xf>
    <xf numFmtId="0" fontId="7" fillId="34" borderId="98" xfId="0" applyFont="1" applyFill="1" applyBorder="1" applyAlignment="1" applyProtection="1">
      <alignment horizontal="center"/>
      <protection/>
    </xf>
    <xf numFmtId="0" fontId="7" fillId="34" borderId="99" xfId="0" applyFont="1" applyFill="1" applyBorder="1" applyAlignment="1" applyProtection="1">
      <alignment horizontal="center"/>
      <protection/>
    </xf>
    <xf numFmtId="0" fontId="7" fillId="34" borderId="100" xfId="0" applyFont="1" applyFill="1" applyBorder="1" applyAlignment="1" applyProtection="1">
      <alignment horizontal="center"/>
      <protection/>
    </xf>
    <xf numFmtId="0" fontId="7" fillId="34" borderId="101" xfId="0" applyFont="1" applyFill="1" applyBorder="1" applyAlignment="1" applyProtection="1">
      <alignment horizontal="center"/>
      <protection/>
    </xf>
    <xf numFmtId="0" fontId="7" fillId="34" borderId="102" xfId="0" applyFont="1" applyFill="1" applyBorder="1" applyAlignment="1" applyProtection="1">
      <alignment horizontal="center"/>
      <protection/>
    </xf>
    <xf numFmtId="179" fontId="11" fillId="34" borderId="88" xfId="0" applyNumberFormat="1" applyFont="1" applyFill="1" applyBorder="1" applyAlignment="1">
      <alignment horizontal="right" vertical="center"/>
    </xf>
    <xf numFmtId="179" fontId="11" fillId="34" borderId="93" xfId="0" applyNumberFormat="1" applyFont="1" applyFill="1" applyBorder="1" applyAlignment="1">
      <alignment horizontal="right" vertical="center"/>
    </xf>
    <xf numFmtId="179" fontId="11" fillId="34" borderId="10" xfId="0" applyNumberFormat="1" applyFont="1" applyFill="1" applyBorder="1" applyAlignment="1">
      <alignment horizontal="right" vertical="center"/>
    </xf>
    <xf numFmtId="179" fontId="11" fillId="34" borderId="50" xfId="0" applyNumberFormat="1" applyFont="1" applyFill="1" applyBorder="1" applyAlignment="1">
      <alignment horizontal="right" vertical="center"/>
    </xf>
    <xf numFmtId="179" fontId="7" fillId="34" borderId="87" xfId="58" applyNumberFormat="1" applyFont="1" applyFill="1" applyBorder="1" applyAlignment="1">
      <alignment horizontal="right" vertical="center"/>
    </xf>
    <xf numFmtId="179" fontId="7" fillId="34" borderId="88" xfId="58" applyNumberFormat="1" applyFont="1" applyFill="1" applyBorder="1" applyAlignment="1">
      <alignment horizontal="right" vertical="center"/>
    </xf>
    <xf numFmtId="179" fontId="7" fillId="34" borderId="93" xfId="58" applyNumberFormat="1" applyFont="1" applyFill="1" applyBorder="1" applyAlignment="1">
      <alignment horizontal="right" vertical="center"/>
    </xf>
    <xf numFmtId="179" fontId="7" fillId="34" borderId="36" xfId="58" applyNumberFormat="1" applyFont="1" applyFill="1" applyBorder="1" applyAlignment="1">
      <alignment horizontal="right" vertical="center"/>
    </xf>
    <xf numFmtId="179" fontId="7" fillId="34" borderId="10" xfId="58" applyNumberFormat="1" applyFont="1" applyFill="1" applyBorder="1" applyAlignment="1">
      <alignment horizontal="right" vertical="center"/>
    </xf>
    <xf numFmtId="179" fontId="7" fillId="34" borderId="50" xfId="58" applyNumberFormat="1" applyFont="1" applyFill="1" applyBorder="1" applyAlignment="1">
      <alignment horizontal="right" vertical="center"/>
    </xf>
    <xf numFmtId="179" fontId="7" fillId="34" borderId="33" xfId="58" applyNumberFormat="1" applyFont="1" applyFill="1" applyBorder="1" applyAlignment="1">
      <alignment horizontal="right" vertical="center"/>
    </xf>
    <xf numFmtId="179" fontId="7" fillId="34" borderId="12" xfId="58" applyNumberFormat="1" applyFont="1" applyFill="1" applyBorder="1" applyAlignment="1">
      <alignment horizontal="right" vertical="center"/>
    </xf>
    <xf numFmtId="179" fontId="7" fillId="34" borderId="13" xfId="58" applyNumberFormat="1" applyFont="1" applyFill="1" applyBorder="1" applyAlignment="1">
      <alignment horizontal="right" vertical="center"/>
    </xf>
    <xf numFmtId="179" fontId="7" fillId="34" borderId="35" xfId="0" applyNumberFormat="1" applyFont="1" applyFill="1" applyBorder="1" applyAlignment="1">
      <alignment horizontal="right" vertical="center"/>
    </xf>
    <xf numFmtId="179" fontId="7" fillId="34" borderId="0" xfId="0" applyNumberFormat="1" applyFont="1" applyFill="1" applyBorder="1" applyAlignment="1">
      <alignment horizontal="right" vertical="center"/>
    </xf>
    <xf numFmtId="179" fontId="7" fillId="34" borderId="49" xfId="0" applyNumberFormat="1" applyFont="1" applyFill="1" applyBorder="1" applyAlignment="1">
      <alignment horizontal="right" vertical="center"/>
    </xf>
    <xf numFmtId="179" fontId="7" fillId="34" borderId="36" xfId="0" applyNumberFormat="1" applyFont="1" applyFill="1" applyBorder="1" applyAlignment="1">
      <alignment horizontal="right" vertical="center"/>
    </xf>
    <xf numFmtId="179" fontId="7" fillId="34" borderId="10" xfId="0" applyNumberFormat="1" applyFont="1" applyFill="1" applyBorder="1" applyAlignment="1">
      <alignment horizontal="right" vertical="center"/>
    </xf>
    <xf numFmtId="179" fontId="7" fillId="34" borderId="50" xfId="0" applyNumberFormat="1" applyFont="1" applyFill="1" applyBorder="1" applyAlignment="1">
      <alignment horizontal="right" vertical="center"/>
    </xf>
    <xf numFmtId="179" fontId="7" fillId="34" borderId="34" xfId="0" applyNumberFormat="1" applyFont="1" applyFill="1" applyBorder="1" applyAlignment="1">
      <alignment horizontal="right" vertical="center"/>
    </xf>
    <xf numFmtId="179" fontId="7" fillId="34" borderId="16" xfId="0" applyNumberFormat="1" applyFont="1" applyFill="1" applyBorder="1" applyAlignment="1">
      <alignment horizontal="right" vertical="center"/>
    </xf>
    <xf numFmtId="179" fontId="7" fillId="34" borderId="48" xfId="0" applyNumberFormat="1" applyFont="1" applyFill="1" applyBorder="1" applyAlignment="1">
      <alignment horizontal="right" vertical="center"/>
    </xf>
    <xf numFmtId="179" fontId="7" fillId="34" borderId="73" xfId="58" applyNumberFormat="1" applyFont="1" applyFill="1" applyBorder="1" applyAlignment="1">
      <alignment horizontal="right" vertical="center"/>
    </xf>
    <xf numFmtId="179" fontId="7" fillId="34" borderId="74" xfId="58" applyNumberFormat="1" applyFont="1" applyFill="1" applyBorder="1" applyAlignment="1">
      <alignment horizontal="right" vertical="center"/>
    </xf>
    <xf numFmtId="179" fontId="7" fillId="34" borderId="75" xfId="58" applyNumberFormat="1" applyFont="1" applyFill="1" applyBorder="1" applyAlignment="1">
      <alignment horizontal="right" vertical="center"/>
    </xf>
    <xf numFmtId="0" fontId="14" fillId="34" borderId="103" xfId="0" applyFont="1" applyFill="1" applyBorder="1" applyAlignment="1" applyProtection="1">
      <alignment horizontal="center" vertical="center" wrapText="1" shrinkToFit="1"/>
      <protection/>
    </xf>
    <xf numFmtId="0" fontId="14" fillId="34" borderId="104" xfId="0" applyFont="1" applyFill="1" applyBorder="1" applyAlignment="1" applyProtection="1">
      <alignment horizontal="center" vertical="center" wrapText="1" shrinkToFit="1"/>
      <protection/>
    </xf>
    <xf numFmtId="0" fontId="14" fillId="34" borderId="105" xfId="0" applyFont="1" applyFill="1" applyBorder="1" applyAlignment="1" applyProtection="1">
      <alignment horizontal="center" vertical="center" wrapText="1" shrinkToFit="1"/>
      <protection/>
    </xf>
    <xf numFmtId="0" fontId="14" fillId="34" borderId="103" xfId="0" applyFont="1" applyFill="1" applyBorder="1" applyAlignment="1" applyProtection="1">
      <alignment horizontal="center" vertical="distributed" shrinkToFit="1"/>
      <protection/>
    </xf>
    <xf numFmtId="0" fontId="14" fillId="34" borderId="104" xfId="0" applyFont="1" applyFill="1" applyBorder="1" applyAlignment="1" applyProtection="1">
      <alignment horizontal="center" vertical="distributed" shrinkToFit="1"/>
      <protection/>
    </xf>
    <xf numFmtId="0" fontId="14" fillId="34" borderId="105" xfId="0" applyFont="1" applyFill="1" applyBorder="1" applyAlignment="1" applyProtection="1">
      <alignment horizontal="center" vertical="distributed" shrinkToFit="1"/>
      <protection/>
    </xf>
    <xf numFmtId="0" fontId="14" fillId="34" borderId="103" xfId="0" applyFont="1" applyFill="1" applyBorder="1" applyAlignment="1" applyProtection="1">
      <alignment horizontal="center" vertical="center" wrapText="1"/>
      <protection/>
    </xf>
    <xf numFmtId="0" fontId="14" fillId="34" borderId="104" xfId="0" applyFont="1" applyFill="1" applyBorder="1" applyAlignment="1" applyProtection="1">
      <alignment horizontal="center" vertical="center" wrapText="1"/>
      <protection/>
    </xf>
    <xf numFmtId="0" fontId="14" fillId="34" borderId="105" xfId="0" applyFont="1" applyFill="1" applyBorder="1" applyAlignment="1" applyProtection="1">
      <alignment horizontal="center" vertical="center" wrapText="1"/>
      <protection/>
    </xf>
    <xf numFmtId="179" fontId="11" fillId="0" borderId="76" xfId="0" applyNumberFormat="1" applyFont="1" applyFill="1" applyBorder="1" applyAlignment="1" applyProtection="1">
      <alignment horizontal="center" vertical="center"/>
      <protection locked="0"/>
    </xf>
    <xf numFmtId="179" fontId="11" fillId="0" borderId="12" xfId="0" applyNumberFormat="1" applyFont="1" applyFill="1" applyBorder="1" applyAlignment="1" applyProtection="1">
      <alignment horizontal="center" vertical="center"/>
      <protection locked="0"/>
    </xf>
    <xf numFmtId="179" fontId="11" fillId="0" borderId="77" xfId="0" applyNumberFormat="1" applyFont="1" applyFill="1" applyBorder="1" applyAlignment="1" applyProtection="1">
      <alignment horizontal="center" vertical="center"/>
      <protection locked="0"/>
    </xf>
    <xf numFmtId="0" fontId="14" fillId="34" borderId="33" xfId="0" applyFont="1" applyFill="1" applyBorder="1" applyAlignment="1" applyProtection="1">
      <alignment horizontal="center" vertical="center" wrapText="1" shrinkToFit="1"/>
      <protection/>
    </xf>
    <xf numFmtId="0" fontId="11" fillId="34" borderId="19" xfId="0" applyFont="1" applyFill="1" applyBorder="1" applyAlignment="1" applyProtection="1">
      <alignment horizontal="center" vertical="center" wrapText="1"/>
      <protection/>
    </xf>
    <xf numFmtId="0" fontId="11" fillId="34" borderId="106"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
    <dxf>
      <font>
        <b/>
        <i val="0"/>
        <color rgb="FFFF0000"/>
      </font>
      <fill>
        <patternFill>
          <bgColor theme="5" tint="0.7999799847602844"/>
        </patternFill>
      </fill>
    </dxf>
    <dxf>
      <fill>
        <patternFill>
          <bgColor theme="5" tint="0.7999799847602844"/>
        </patternFill>
      </fill>
    </dxf>
    <dxf>
      <fill>
        <patternFill>
          <bgColor theme="5" tint="0.7999799847602844"/>
        </patternFill>
      </fill>
    </dxf>
    <dxf>
      <font>
        <color rgb="FFFF0000"/>
      </font>
      <fill>
        <patternFill>
          <bgColor theme="5" tint="0.7999799847602844"/>
        </patternFill>
      </fill>
    </dxf>
    <dxf>
      <font>
        <b/>
        <i val="0"/>
        <name val="ＭＳ Ｐゴシック"/>
        <color rgb="FFFF0000"/>
      </font>
      <fill>
        <patternFill>
          <bgColor theme="5" tint="0.7999799847602844"/>
        </patternFill>
      </fill>
    </dxf>
    <dxf>
      <font>
        <b/>
        <i val="0"/>
        <color rgb="FFFF0000"/>
      </font>
      <fill>
        <patternFill>
          <bgColor theme="5" tint="0.7999799847602844"/>
        </patternFill>
      </fill>
    </dxf>
    <dxf>
      <font>
        <b/>
        <i val="0"/>
        <name val="ＭＳ Ｐゴシック"/>
        <color rgb="FFFF0000"/>
      </font>
      <fill>
        <patternFill>
          <bgColor theme="5" tint="0.7999799847602844"/>
        </patternFill>
      </fill>
    </dxf>
    <dxf>
      <font>
        <b/>
        <i val="0"/>
        <color rgb="FFFF0000"/>
      </font>
      <fill>
        <patternFill>
          <bgColor theme="5" tint="0.7999799847602844"/>
        </patternFill>
      </fill>
    </dxf>
    <dxf>
      <font>
        <color rgb="FFFF0000"/>
      </font>
      <fill>
        <patternFill>
          <bgColor theme="5" tint="0.5999600291252136"/>
        </patternFill>
      </fill>
    </dxf>
    <dxf>
      <font>
        <color rgb="FFFF0000"/>
      </font>
      <fill>
        <patternFill>
          <bgColor theme="5" tint="0.5999600291252136"/>
        </patternFill>
      </fill>
    </dxf>
    <dxf>
      <font>
        <color rgb="FFFF0000"/>
      </font>
      <fill>
        <patternFill>
          <bgColor theme="5" tint="0.5999600291252136"/>
        </patternFill>
      </fill>
      <border/>
    </dxf>
    <dxf>
      <font>
        <b/>
        <i val="0"/>
        <color rgb="FFFF0000"/>
      </font>
      <fill>
        <patternFill>
          <bgColor theme="5" tint="0.7999799847602844"/>
        </patternFill>
      </fill>
      <border/>
    </dxf>
    <dxf>
      <font>
        <color rgb="FFFF0000"/>
      </font>
      <fill>
        <patternFill>
          <bgColor theme="5"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38"/>
  <sheetViews>
    <sheetView showGridLines="0" tabSelected="1" view="pageBreakPreview" zoomScale="130" zoomScaleNormal="130" zoomScaleSheetLayoutView="130" workbookViewId="0" topLeftCell="A1">
      <selection activeCell="C28" sqref="C28"/>
    </sheetView>
  </sheetViews>
  <sheetFormatPr defaultColWidth="9.00390625" defaultRowHeight="13.5"/>
  <cols>
    <col min="1" max="1" width="17.75390625" style="1" bestFit="1" customWidth="1"/>
    <col min="2" max="2" width="11.625" style="1" customWidth="1"/>
    <col min="3" max="3" width="14.625" style="1" customWidth="1"/>
    <col min="4" max="4" width="8.375" style="1" customWidth="1"/>
    <col min="5" max="5" width="8.25390625" style="1" customWidth="1"/>
    <col min="6" max="6" width="5.875" style="1" customWidth="1"/>
    <col min="7" max="7" width="4.75390625" style="1" customWidth="1"/>
    <col min="8" max="8" width="12.875" style="1" customWidth="1"/>
    <col min="9" max="9" width="8.375" style="1" customWidth="1"/>
    <col min="10" max="10" width="5.625" style="1" customWidth="1"/>
    <col min="11" max="11" width="6.25390625" style="1" customWidth="1"/>
    <col min="12" max="16384" width="9.00390625" style="1" customWidth="1"/>
  </cols>
  <sheetData>
    <row r="1" spans="1:10" ht="14.25" customHeight="1">
      <c r="A1" s="17"/>
      <c r="B1" s="17"/>
      <c r="C1" s="17"/>
      <c r="D1" s="17"/>
      <c r="E1" s="17"/>
      <c r="F1" s="32" t="s">
        <v>40</v>
      </c>
      <c r="G1" s="17"/>
      <c r="H1" s="17"/>
      <c r="I1" s="17"/>
      <c r="J1" s="17"/>
    </row>
    <row r="2" spans="1:11" ht="22.5" customHeight="1">
      <c r="A2" s="38" t="s">
        <v>99</v>
      </c>
      <c r="B2" s="17"/>
      <c r="C2" s="17"/>
      <c r="D2" s="17"/>
      <c r="E2" s="21"/>
      <c r="F2" s="126" t="s">
        <v>39</v>
      </c>
      <c r="G2" s="126"/>
      <c r="H2" s="94"/>
      <c r="I2" s="95"/>
      <c r="J2" s="34"/>
      <c r="K2" s="2"/>
    </row>
    <row r="3" spans="1:11" ht="11.25" customHeight="1">
      <c r="A3" s="17"/>
      <c r="B3" s="17"/>
      <c r="C3" s="17"/>
      <c r="D3" s="17"/>
      <c r="E3" s="22"/>
      <c r="F3" s="22"/>
      <c r="G3" s="21"/>
      <c r="H3" s="140"/>
      <c r="I3" s="140"/>
      <c r="J3" s="140"/>
      <c r="K3" s="3"/>
    </row>
    <row r="4" spans="1:11" ht="27.75" customHeight="1">
      <c r="A4" s="17"/>
      <c r="B4" s="17"/>
      <c r="C4" s="17"/>
      <c r="D4" s="17"/>
      <c r="E4" s="17"/>
      <c r="F4" s="17"/>
      <c r="G4" s="22"/>
      <c r="H4" s="123" t="s">
        <v>103</v>
      </c>
      <c r="I4" s="35"/>
      <c r="J4" s="35"/>
      <c r="K4" s="4"/>
    </row>
    <row r="5" spans="1:10" ht="21" customHeight="1">
      <c r="A5" s="18" t="s">
        <v>0</v>
      </c>
      <c r="B5" s="17"/>
      <c r="C5" s="17"/>
      <c r="D5" s="17"/>
      <c r="E5" s="17"/>
      <c r="F5" s="17"/>
      <c r="G5" s="17"/>
      <c r="H5" s="14"/>
      <c r="I5" s="14"/>
      <c r="J5" s="14"/>
    </row>
    <row r="6" spans="1:10" ht="21" customHeight="1">
      <c r="A6" s="18" t="s">
        <v>67</v>
      </c>
      <c r="B6" s="23"/>
      <c r="C6" s="23"/>
      <c r="D6" s="23"/>
      <c r="E6" s="17"/>
      <c r="F6" s="17"/>
      <c r="G6" s="17"/>
      <c r="H6" s="14"/>
      <c r="I6" s="14"/>
      <c r="J6" s="14"/>
    </row>
    <row r="7" spans="1:10" ht="41.25" customHeight="1">
      <c r="A7" s="17"/>
      <c r="B7" s="114" t="s">
        <v>104</v>
      </c>
      <c r="C7" s="24"/>
      <c r="D7" s="24"/>
      <c r="E7" s="24"/>
      <c r="F7" s="24"/>
      <c r="G7" s="24"/>
      <c r="H7" s="14"/>
      <c r="I7" s="14"/>
      <c r="J7" s="14"/>
    </row>
    <row r="8" spans="1:11" ht="22.5" customHeight="1">
      <c r="A8" s="31" t="s">
        <v>14</v>
      </c>
      <c r="B8" s="25"/>
      <c r="C8" s="25"/>
      <c r="D8" s="25"/>
      <c r="E8" s="25"/>
      <c r="F8" s="25"/>
      <c r="G8" s="25"/>
      <c r="H8" s="15"/>
      <c r="I8" s="15"/>
      <c r="J8" s="16"/>
      <c r="K8" s="3"/>
    </row>
    <row r="9" spans="1:11" ht="18.75" customHeight="1">
      <c r="A9" s="149" t="s">
        <v>1</v>
      </c>
      <c r="B9" s="158" t="s">
        <v>15</v>
      </c>
      <c r="C9" s="158"/>
      <c r="D9" s="158"/>
      <c r="E9" s="158"/>
      <c r="F9" s="158"/>
      <c r="G9" s="158"/>
      <c r="H9" s="158"/>
      <c r="I9" s="158"/>
      <c r="J9" s="158"/>
      <c r="K9" s="5"/>
    </row>
    <row r="10" spans="1:11" ht="24.75" customHeight="1">
      <c r="A10" s="149"/>
      <c r="B10" s="159"/>
      <c r="C10" s="160"/>
      <c r="D10" s="160"/>
      <c r="E10" s="160"/>
      <c r="F10" s="160"/>
      <c r="G10" s="160"/>
      <c r="H10" s="160"/>
      <c r="I10" s="160"/>
      <c r="J10" s="161"/>
      <c r="K10" s="5"/>
    </row>
    <row r="11" spans="1:11" ht="23.25" customHeight="1">
      <c r="A11" s="149"/>
      <c r="B11" s="124" t="s">
        <v>86</v>
      </c>
      <c r="C11" s="125"/>
      <c r="D11" s="163"/>
      <c r="E11" s="163"/>
      <c r="F11" s="163"/>
      <c r="G11" s="113"/>
      <c r="H11" s="100"/>
      <c r="I11" s="144"/>
      <c r="J11" s="145"/>
      <c r="K11" s="6"/>
    </row>
    <row r="12" spans="1:11" ht="26.25" customHeight="1">
      <c r="A12" s="149" t="s">
        <v>2</v>
      </c>
      <c r="B12" s="130" t="s">
        <v>87</v>
      </c>
      <c r="C12" s="130"/>
      <c r="D12" s="130"/>
      <c r="E12" s="130"/>
      <c r="F12" s="130"/>
      <c r="G12" s="130"/>
      <c r="H12" s="130"/>
      <c r="I12" s="130"/>
      <c r="J12" s="130"/>
      <c r="K12" s="6"/>
    </row>
    <row r="13" spans="1:11" ht="23.25" customHeight="1">
      <c r="A13" s="149"/>
      <c r="B13" s="130" t="s">
        <v>85</v>
      </c>
      <c r="C13" s="130"/>
      <c r="D13" s="130"/>
      <c r="E13" s="130"/>
      <c r="F13" s="130"/>
      <c r="G13" s="130"/>
      <c r="H13" s="130"/>
      <c r="I13" s="130"/>
      <c r="J13" s="130"/>
      <c r="K13" s="6"/>
    </row>
    <row r="14" spans="1:11" ht="46.5" customHeight="1">
      <c r="A14" s="149"/>
      <c r="B14" s="155" t="s">
        <v>91</v>
      </c>
      <c r="C14" s="156"/>
      <c r="D14" s="156"/>
      <c r="E14" s="156"/>
      <c r="F14" s="156"/>
      <c r="G14" s="156"/>
      <c r="H14" s="156"/>
      <c r="I14" s="156"/>
      <c r="J14" s="156"/>
      <c r="K14" s="3"/>
    </row>
    <row r="15" spans="1:11" ht="23.25" customHeight="1">
      <c r="A15" s="149"/>
      <c r="B15" s="101" t="s">
        <v>61</v>
      </c>
      <c r="C15" s="99" t="s">
        <v>62</v>
      </c>
      <c r="D15" s="162" t="s">
        <v>63</v>
      </c>
      <c r="E15" s="162"/>
      <c r="F15" s="162"/>
      <c r="G15" s="162" t="s">
        <v>64</v>
      </c>
      <c r="H15" s="162"/>
      <c r="I15" s="142" t="s">
        <v>60</v>
      </c>
      <c r="J15" s="143"/>
      <c r="K15" s="6"/>
    </row>
    <row r="16" spans="1:11" ht="23.25" customHeight="1">
      <c r="A16" s="149"/>
      <c r="B16" s="130" t="s">
        <v>88</v>
      </c>
      <c r="C16" s="130"/>
      <c r="D16" s="130"/>
      <c r="E16" s="130" t="s">
        <v>89</v>
      </c>
      <c r="F16" s="130"/>
      <c r="G16" s="130"/>
      <c r="H16" s="130"/>
      <c r="I16" s="130"/>
      <c r="J16" s="130"/>
      <c r="K16" s="7"/>
    </row>
    <row r="17" spans="1:11" ht="23.25" customHeight="1">
      <c r="A17" s="149" t="s">
        <v>3</v>
      </c>
      <c r="B17" s="129" t="s">
        <v>90</v>
      </c>
      <c r="C17" s="129"/>
      <c r="D17" s="129"/>
      <c r="E17" s="129"/>
      <c r="F17" s="129"/>
      <c r="G17" s="129"/>
      <c r="H17" s="129"/>
      <c r="I17" s="129"/>
      <c r="J17" s="129"/>
      <c r="K17" s="6"/>
    </row>
    <row r="18" spans="1:11" ht="46.5" customHeight="1">
      <c r="A18" s="149"/>
      <c r="B18" s="155" t="s">
        <v>92</v>
      </c>
      <c r="C18" s="156"/>
      <c r="D18" s="156"/>
      <c r="E18" s="156"/>
      <c r="F18" s="156"/>
      <c r="G18" s="156"/>
      <c r="H18" s="156"/>
      <c r="I18" s="156"/>
      <c r="J18" s="156"/>
      <c r="K18" s="3"/>
    </row>
    <row r="19" spans="1:11" ht="23.25" customHeight="1">
      <c r="A19" s="149"/>
      <c r="B19" s="157" t="s">
        <v>93</v>
      </c>
      <c r="C19" s="157"/>
      <c r="D19" s="157"/>
      <c r="E19" s="157"/>
      <c r="F19" s="157"/>
      <c r="G19" s="157"/>
      <c r="H19" s="157"/>
      <c r="I19" s="157"/>
      <c r="J19" s="157"/>
      <c r="K19" s="8"/>
    </row>
    <row r="20" spans="1:11" ht="23.25" customHeight="1">
      <c r="A20" s="149"/>
      <c r="B20" s="129" t="s">
        <v>95</v>
      </c>
      <c r="C20" s="129"/>
      <c r="D20" s="129"/>
      <c r="E20" s="129" t="s">
        <v>94</v>
      </c>
      <c r="F20" s="129"/>
      <c r="G20" s="129"/>
      <c r="H20" s="129"/>
      <c r="I20" s="129"/>
      <c r="J20" s="129"/>
      <c r="K20" s="6"/>
    </row>
    <row r="21" spans="1:11" ht="23.25" customHeight="1">
      <c r="A21" s="149"/>
      <c r="B21" s="129" t="s">
        <v>96</v>
      </c>
      <c r="C21" s="129"/>
      <c r="D21" s="129"/>
      <c r="E21" s="129"/>
      <c r="F21" s="129"/>
      <c r="G21" s="129"/>
      <c r="H21" s="129"/>
      <c r="I21" s="129"/>
      <c r="J21" s="129"/>
      <c r="K21" s="6"/>
    </row>
    <row r="22" spans="1:11" ht="23.25" customHeight="1">
      <c r="A22" s="149"/>
      <c r="B22" s="129" t="s">
        <v>97</v>
      </c>
      <c r="C22" s="129"/>
      <c r="D22" s="129"/>
      <c r="E22" s="129"/>
      <c r="F22" s="129"/>
      <c r="G22" s="129"/>
      <c r="H22" s="129"/>
      <c r="I22" s="129"/>
      <c r="J22" s="129"/>
      <c r="K22" s="9"/>
    </row>
    <row r="23" spans="1:11" ht="23.25" customHeight="1">
      <c r="A23" s="149" t="s">
        <v>38</v>
      </c>
      <c r="B23" s="150" t="s">
        <v>45</v>
      </c>
      <c r="C23" s="151" t="s">
        <v>98</v>
      </c>
      <c r="D23" s="130"/>
      <c r="E23" s="130"/>
      <c r="F23" s="130"/>
      <c r="G23" s="130"/>
      <c r="H23" s="130"/>
      <c r="I23" s="130"/>
      <c r="J23" s="130"/>
      <c r="K23" s="6"/>
    </row>
    <row r="24" spans="1:11" ht="23.25" customHeight="1">
      <c r="A24" s="149"/>
      <c r="B24" s="150"/>
      <c r="C24" s="151" t="s">
        <v>98</v>
      </c>
      <c r="D24" s="130"/>
      <c r="E24" s="130"/>
      <c r="F24" s="130"/>
      <c r="G24" s="130"/>
      <c r="H24" s="130"/>
      <c r="I24" s="130"/>
      <c r="J24" s="130"/>
      <c r="K24" s="6"/>
    </row>
    <row r="25" spans="1:11" ht="23.25" customHeight="1">
      <c r="A25" s="20" t="s">
        <v>4</v>
      </c>
      <c r="B25" s="152"/>
      <c r="C25" s="152"/>
      <c r="D25" s="152"/>
      <c r="E25" s="152"/>
      <c r="F25" s="152"/>
      <c r="G25" s="152"/>
      <c r="H25" s="152"/>
      <c r="I25" s="152"/>
      <c r="J25" s="152"/>
      <c r="K25" s="10"/>
    </row>
    <row r="26" spans="1:11" ht="19.5" customHeight="1">
      <c r="A26" s="153" t="s">
        <v>5</v>
      </c>
      <c r="B26" s="154" t="s">
        <v>106</v>
      </c>
      <c r="C26" s="154"/>
      <c r="D26" s="154"/>
      <c r="E26" s="154"/>
      <c r="F26" s="154"/>
      <c r="G26" s="154"/>
      <c r="H26" s="154"/>
      <c r="I26" s="154"/>
      <c r="J26" s="154"/>
      <c r="K26" s="11"/>
    </row>
    <row r="27" spans="1:11" ht="19.5" customHeight="1">
      <c r="A27" s="153"/>
      <c r="B27" s="154"/>
      <c r="C27" s="154"/>
      <c r="D27" s="154"/>
      <c r="E27" s="154"/>
      <c r="F27" s="154"/>
      <c r="G27" s="154"/>
      <c r="H27" s="154"/>
      <c r="I27" s="154"/>
      <c r="J27" s="154"/>
      <c r="K27" s="11"/>
    </row>
    <row r="28" spans="1:11" ht="23.25" customHeight="1">
      <c r="A28" s="20" t="s">
        <v>6</v>
      </c>
      <c r="B28" s="39" t="s">
        <v>46</v>
      </c>
      <c r="C28" s="40">
        <f>('事業収支予算書'!J56+'事業収支予算書'!L56)</f>
        <v>0</v>
      </c>
      <c r="D28" s="122" t="s">
        <v>105</v>
      </c>
      <c r="E28" s="26"/>
      <c r="F28" s="26"/>
      <c r="G28" s="26"/>
      <c r="H28" s="26"/>
      <c r="I28" s="26"/>
      <c r="J28" s="27"/>
      <c r="K28" s="6"/>
    </row>
    <row r="29" spans="1:11" ht="23.25" customHeight="1">
      <c r="A29" s="20" t="s">
        <v>7</v>
      </c>
      <c r="B29" s="41" t="s">
        <v>16</v>
      </c>
      <c r="C29" s="40">
        <f>('事業収支予算書'!J56)</f>
        <v>0</v>
      </c>
      <c r="D29" s="122" t="s">
        <v>105</v>
      </c>
      <c r="E29" s="26"/>
      <c r="F29" s="26"/>
      <c r="G29" s="26"/>
      <c r="H29" s="26"/>
      <c r="I29" s="26"/>
      <c r="J29" s="27"/>
      <c r="K29" s="6"/>
    </row>
    <row r="30" spans="1:11" ht="21" customHeight="1">
      <c r="A30" s="20" t="s">
        <v>8</v>
      </c>
      <c r="B30" s="141" t="s">
        <v>9</v>
      </c>
      <c r="C30" s="141"/>
      <c r="D30" s="141"/>
      <c r="E30" s="141"/>
      <c r="F30" s="141"/>
      <c r="G30" s="141"/>
      <c r="H30" s="141"/>
      <c r="I30" s="141"/>
      <c r="J30" s="141"/>
      <c r="K30" s="9"/>
    </row>
    <row r="31" spans="1:11" ht="21" customHeight="1">
      <c r="A31" s="20" t="s">
        <v>10</v>
      </c>
      <c r="B31" s="141" t="s">
        <v>11</v>
      </c>
      <c r="C31" s="141"/>
      <c r="D31" s="141"/>
      <c r="E31" s="141"/>
      <c r="F31" s="141"/>
      <c r="G31" s="141"/>
      <c r="H31" s="141"/>
      <c r="I31" s="141"/>
      <c r="J31" s="141"/>
      <c r="K31" s="9"/>
    </row>
    <row r="32" spans="1:11" ht="18" customHeight="1">
      <c r="A32" s="146" t="s">
        <v>12</v>
      </c>
      <c r="B32" s="131" t="s">
        <v>77</v>
      </c>
      <c r="C32" s="132"/>
      <c r="D32" s="132"/>
      <c r="E32" s="132"/>
      <c r="F32" s="132"/>
      <c r="G32" s="132"/>
      <c r="H32" s="132"/>
      <c r="I32" s="132"/>
      <c r="J32" s="133"/>
      <c r="K32" s="12"/>
    </row>
    <row r="33" spans="1:11" ht="18" customHeight="1">
      <c r="A33" s="147"/>
      <c r="B33" s="134"/>
      <c r="C33" s="135"/>
      <c r="D33" s="135"/>
      <c r="E33" s="135"/>
      <c r="F33" s="135"/>
      <c r="G33" s="135"/>
      <c r="H33" s="135"/>
      <c r="I33" s="135"/>
      <c r="J33" s="136"/>
      <c r="K33" s="12"/>
    </row>
    <row r="34" spans="1:11" ht="18" customHeight="1">
      <c r="A34" s="147"/>
      <c r="B34" s="134"/>
      <c r="C34" s="135"/>
      <c r="D34" s="135"/>
      <c r="E34" s="135"/>
      <c r="F34" s="135"/>
      <c r="G34" s="135"/>
      <c r="H34" s="135"/>
      <c r="I34" s="135"/>
      <c r="J34" s="136"/>
      <c r="K34" s="12"/>
    </row>
    <row r="35" spans="1:11" ht="18" customHeight="1">
      <c r="A35" s="147"/>
      <c r="B35" s="134"/>
      <c r="C35" s="135"/>
      <c r="D35" s="135"/>
      <c r="E35" s="135"/>
      <c r="F35" s="135"/>
      <c r="G35" s="135"/>
      <c r="H35" s="135"/>
      <c r="I35" s="135"/>
      <c r="J35" s="136"/>
      <c r="K35" s="12"/>
    </row>
    <row r="36" spans="1:11" ht="11.25" customHeight="1">
      <c r="A36" s="148"/>
      <c r="B36" s="137"/>
      <c r="C36" s="138"/>
      <c r="D36" s="138"/>
      <c r="E36" s="138"/>
      <c r="F36" s="138"/>
      <c r="G36" s="138"/>
      <c r="H36" s="138"/>
      <c r="I36" s="138"/>
      <c r="J36" s="139"/>
      <c r="K36" s="12"/>
    </row>
    <row r="37" spans="1:11" ht="61.5" customHeight="1">
      <c r="A37" s="19" t="s">
        <v>13</v>
      </c>
      <c r="B37" s="127" t="s">
        <v>66</v>
      </c>
      <c r="C37" s="128"/>
      <c r="D37" s="128"/>
      <c r="E37" s="128"/>
      <c r="F37" s="128"/>
      <c r="G37" s="128"/>
      <c r="H37" s="128"/>
      <c r="I37" s="128"/>
      <c r="J37" s="128"/>
      <c r="K37" s="13"/>
    </row>
    <row r="38" ht="13.5">
      <c r="A38" s="17"/>
    </row>
  </sheetData>
  <sheetProtection password="C137" sheet="1"/>
  <mergeCells count="37">
    <mergeCell ref="A9:A11"/>
    <mergeCell ref="B9:J9"/>
    <mergeCell ref="A12:A16"/>
    <mergeCell ref="B12:J12"/>
    <mergeCell ref="B13:J13"/>
    <mergeCell ref="B14:J14"/>
    <mergeCell ref="B10:J10"/>
    <mergeCell ref="G15:H15"/>
    <mergeCell ref="D15:F15"/>
    <mergeCell ref="D11:F11"/>
    <mergeCell ref="A17:A22"/>
    <mergeCell ref="B17:J17"/>
    <mergeCell ref="B18:J18"/>
    <mergeCell ref="B19:J19"/>
    <mergeCell ref="B21:J21"/>
    <mergeCell ref="B22:J22"/>
    <mergeCell ref="B20:D20"/>
    <mergeCell ref="I15:J15"/>
    <mergeCell ref="I11:J11"/>
    <mergeCell ref="A32:A36"/>
    <mergeCell ref="A23:A24"/>
    <mergeCell ref="B23:B24"/>
    <mergeCell ref="C23:J23"/>
    <mergeCell ref="C24:J24"/>
    <mergeCell ref="B25:J25"/>
    <mergeCell ref="A26:A27"/>
    <mergeCell ref="B26:J27"/>
    <mergeCell ref="B11:C11"/>
    <mergeCell ref="F2:G2"/>
    <mergeCell ref="B37:J37"/>
    <mergeCell ref="E20:J20"/>
    <mergeCell ref="E16:J16"/>
    <mergeCell ref="B32:J36"/>
    <mergeCell ref="H3:J3"/>
    <mergeCell ref="B30:J30"/>
    <mergeCell ref="B31:J31"/>
    <mergeCell ref="B16:D16"/>
  </mergeCells>
  <conditionalFormatting sqref="B10:J10">
    <cfRule type="expression" priority="1" dxfId="10" stopIfTrue="1">
      <formula>LENB($B$10)&gt;50</formula>
    </cfRule>
  </conditionalFormatting>
  <dataValidations count="1">
    <dataValidation type="textLength" operator="lessThanOrEqual" allowBlank="1" showInputMessage="1" showErrorMessage="1" errorTitle="文字数超過" error="25字以内でご入力下さい。" sqref="B10:J10">
      <formula1>25</formula1>
    </dataValidation>
  </dataValidations>
  <printOptions horizontalCentered="1"/>
  <pageMargins left="0" right="0" top="0" bottom="0" header="0" footer="0"/>
  <pageSetup horizontalDpi="600" verticalDpi="600" orientation="portrait" paperSize="9" scale="96" r:id="rId2"/>
  <legacyDrawing r:id="rId1"/>
</worksheet>
</file>

<file path=xl/worksheets/sheet2.xml><?xml version="1.0" encoding="utf-8"?>
<worksheet xmlns="http://schemas.openxmlformats.org/spreadsheetml/2006/main" xmlns:r="http://schemas.openxmlformats.org/officeDocument/2006/relationships">
  <sheetPr codeName="Sheet2"/>
  <dimension ref="A1:G21"/>
  <sheetViews>
    <sheetView showGridLines="0" view="pageBreakPreview" zoomScaleSheetLayoutView="100" workbookViewId="0" topLeftCell="A1">
      <selection activeCell="C6" sqref="C6:G6"/>
    </sheetView>
  </sheetViews>
  <sheetFormatPr defaultColWidth="9.00390625" defaultRowHeight="13.5"/>
  <cols>
    <col min="1" max="1" width="6.75390625" style="1" customWidth="1"/>
    <col min="2" max="2" width="25.875" style="1" customWidth="1"/>
    <col min="3" max="3" width="34.50390625" style="1" customWidth="1"/>
    <col min="4" max="4" width="5.875" style="1" customWidth="1"/>
    <col min="5" max="5" width="4.75390625" style="1" customWidth="1"/>
    <col min="6" max="6" width="14.625" style="1" customWidth="1"/>
    <col min="7" max="7" width="5.50390625" style="1" customWidth="1"/>
    <col min="8" max="16384" width="9.00390625" style="1" customWidth="1"/>
  </cols>
  <sheetData>
    <row r="1" spans="1:7" ht="14.25" customHeight="1">
      <c r="A1" s="17"/>
      <c r="B1" s="17"/>
      <c r="C1" s="17"/>
      <c r="D1" s="32" t="s">
        <v>40</v>
      </c>
      <c r="E1" s="17"/>
      <c r="F1" s="17"/>
      <c r="G1" s="17"/>
    </row>
    <row r="2" spans="1:7" ht="22.5" customHeight="1">
      <c r="A2" s="17"/>
      <c r="B2" s="38" t="s">
        <v>17</v>
      </c>
      <c r="C2" s="17"/>
      <c r="D2" s="126" t="s">
        <v>39</v>
      </c>
      <c r="E2" s="126"/>
      <c r="F2" s="33"/>
      <c r="G2" s="34"/>
    </row>
    <row r="3" spans="1:7" ht="9.75" customHeight="1">
      <c r="A3" s="17"/>
      <c r="B3" s="28"/>
      <c r="C3" s="22"/>
      <c r="D3" s="177"/>
      <c r="E3" s="177"/>
      <c r="F3" s="36"/>
      <c r="G3" s="37"/>
    </row>
    <row r="4" spans="1:7" ht="9.75" customHeight="1">
      <c r="A4" s="17"/>
      <c r="B4" s="17"/>
      <c r="C4" s="22"/>
      <c r="D4" s="21"/>
      <c r="E4" s="176"/>
      <c r="F4" s="176"/>
      <c r="G4" s="21"/>
    </row>
    <row r="5" spans="1:7" ht="45" customHeight="1">
      <c r="A5" s="17"/>
      <c r="B5" s="29"/>
      <c r="C5" s="30" t="s">
        <v>107</v>
      </c>
      <c r="D5" s="22"/>
      <c r="E5" s="22"/>
      <c r="F5" s="22"/>
      <c r="G5" s="22"/>
    </row>
    <row r="6" spans="1:7" ht="41.25" customHeight="1" thickBot="1">
      <c r="A6" s="17"/>
      <c r="B6" s="89" t="s">
        <v>43</v>
      </c>
      <c r="C6" s="178">
        <f>IF('花博記念協会助成金交付申請書'!B10&lt;&gt;"",'花博記念協会助成金交付申請書'!B10,"")</f>
      </c>
      <c r="D6" s="179"/>
      <c r="E6" s="179"/>
      <c r="F6" s="179"/>
      <c r="G6" s="180"/>
    </row>
    <row r="7" spans="1:7" ht="15.75" customHeight="1">
      <c r="A7" s="17"/>
      <c r="B7" s="187" t="s">
        <v>57</v>
      </c>
      <c r="C7" s="181"/>
      <c r="D7" s="182"/>
      <c r="E7" s="182"/>
      <c r="F7" s="182"/>
      <c r="G7" s="183"/>
    </row>
    <row r="8" spans="1:7" ht="75" customHeight="1">
      <c r="A8" s="17"/>
      <c r="B8" s="187"/>
      <c r="C8" s="184"/>
      <c r="D8" s="185"/>
      <c r="E8" s="185"/>
      <c r="F8" s="185"/>
      <c r="G8" s="186"/>
    </row>
    <row r="9" spans="1:7" ht="15.75" customHeight="1">
      <c r="A9" s="17"/>
      <c r="B9" s="187" t="s">
        <v>44</v>
      </c>
      <c r="C9" s="173" t="s">
        <v>41</v>
      </c>
      <c r="D9" s="174"/>
      <c r="E9" s="174"/>
      <c r="F9" s="174"/>
      <c r="G9" s="175"/>
    </row>
    <row r="10" spans="1:7" ht="15.75" customHeight="1">
      <c r="A10" s="17"/>
      <c r="B10" s="187"/>
      <c r="C10" s="188"/>
      <c r="D10" s="189"/>
      <c r="E10" s="189"/>
      <c r="F10" s="189"/>
      <c r="G10" s="190"/>
    </row>
    <row r="11" spans="1:7" ht="328.5" customHeight="1">
      <c r="A11" s="17"/>
      <c r="B11" s="187"/>
      <c r="C11" s="191"/>
      <c r="D11" s="192"/>
      <c r="E11" s="192"/>
      <c r="F11" s="192"/>
      <c r="G11" s="193"/>
    </row>
    <row r="12" spans="1:7" ht="297" customHeight="1" thickBot="1">
      <c r="A12" s="17"/>
      <c r="B12" s="90" t="s">
        <v>18</v>
      </c>
      <c r="C12" s="194"/>
      <c r="D12" s="195"/>
      <c r="E12" s="195"/>
      <c r="F12" s="195"/>
      <c r="G12" s="196"/>
    </row>
    <row r="13" spans="1:7" ht="40.5" customHeight="1" thickBot="1">
      <c r="A13" s="17"/>
      <c r="B13" s="17"/>
      <c r="C13" s="14"/>
      <c r="D13" s="14"/>
      <c r="E13" s="14"/>
      <c r="F13" s="14"/>
      <c r="G13" s="14"/>
    </row>
    <row r="14" spans="1:7" ht="300" customHeight="1">
      <c r="A14" s="17"/>
      <c r="B14" s="90" t="s">
        <v>19</v>
      </c>
      <c r="C14" s="197"/>
      <c r="D14" s="198"/>
      <c r="E14" s="198"/>
      <c r="F14" s="198"/>
      <c r="G14" s="199"/>
    </row>
    <row r="15" spans="1:7" ht="15.75" customHeight="1">
      <c r="A15" s="17"/>
      <c r="B15" s="91" t="s">
        <v>78</v>
      </c>
      <c r="C15" s="200"/>
      <c r="D15" s="201"/>
      <c r="E15" s="201"/>
      <c r="F15" s="201"/>
      <c r="G15" s="202"/>
    </row>
    <row r="16" spans="1:7" ht="15" customHeight="1">
      <c r="A16" s="17"/>
      <c r="B16" s="92" t="s">
        <v>79</v>
      </c>
      <c r="C16" s="203"/>
      <c r="D16" s="204"/>
      <c r="E16" s="204"/>
      <c r="F16" s="204"/>
      <c r="G16" s="205"/>
    </row>
    <row r="17" spans="1:7" ht="150.75" customHeight="1">
      <c r="A17" s="17"/>
      <c r="B17" s="93" t="s">
        <v>81</v>
      </c>
      <c r="C17" s="184"/>
      <c r="D17" s="185"/>
      <c r="E17" s="185"/>
      <c r="F17" s="185"/>
      <c r="G17" s="186"/>
    </row>
    <row r="18" spans="1:7" ht="15.75" customHeight="1">
      <c r="A18" s="17"/>
      <c r="B18" s="91" t="s">
        <v>80</v>
      </c>
      <c r="C18" s="164"/>
      <c r="D18" s="165"/>
      <c r="E18" s="165"/>
      <c r="F18" s="165"/>
      <c r="G18" s="166"/>
    </row>
    <row r="19" spans="1:7" ht="15.75" customHeight="1">
      <c r="A19" s="17"/>
      <c r="B19" s="115" t="s">
        <v>82</v>
      </c>
      <c r="C19" s="167"/>
      <c r="D19" s="168"/>
      <c r="E19" s="168"/>
      <c r="F19" s="168"/>
      <c r="G19" s="169"/>
    </row>
    <row r="20" spans="1:7" ht="75" customHeight="1">
      <c r="A20" s="17"/>
      <c r="B20" s="93"/>
      <c r="C20" s="170"/>
      <c r="D20" s="171"/>
      <c r="E20" s="171"/>
      <c r="F20" s="171"/>
      <c r="G20" s="172"/>
    </row>
    <row r="21" spans="1:2" ht="13.5">
      <c r="A21" s="17"/>
      <c r="B21" s="17"/>
    </row>
  </sheetData>
  <sheetProtection password="C137" sheet="1"/>
  <mergeCells count="13">
    <mergeCell ref="B7:B8"/>
    <mergeCell ref="B9:B11"/>
    <mergeCell ref="C10:G11"/>
    <mergeCell ref="C12:G12"/>
    <mergeCell ref="C14:G14"/>
    <mergeCell ref="C15:G17"/>
    <mergeCell ref="D2:E2"/>
    <mergeCell ref="C18:G20"/>
    <mergeCell ref="C9:G9"/>
    <mergeCell ref="E4:F4"/>
    <mergeCell ref="D3:E3"/>
    <mergeCell ref="C6:G6"/>
    <mergeCell ref="C7:G8"/>
  </mergeCells>
  <conditionalFormatting sqref="C6">
    <cfRule type="expression" priority="6" dxfId="10" stopIfTrue="1">
      <formula>LENB($C$6)&gt;50</formula>
    </cfRule>
  </conditionalFormatting>
  <dataValidations count="4">
    <dataValidation operator="lessThanOrEqual" allowBlank="1" showInputMessage="1" showErrorMessage="1" errorTitle="文字数超過" error="25字以内でご入力下さい。" sqref="C6:G6"/>
    <dataValidation type="textLength" operator="lessThanOrEqual" allowBlank="1" showInputMessage="1" showErrorMessage="1" errorTitle="文字数超過" error="150字以内でご入力下さい。" sqref="C7:G8 C18:G20">
      <formula1>150</formula1>
    </dataValidation>
    <dataValidation type="textLength" operator="lessThanOrEqual" allowBlank="1" showInputMessage="1" showErrorMessage="1" errorTitle="文字数超過" error="800字以内でご入力ください。" sqref="C10:G11">
      <formula1>800</formula1>
    </dataValidation>
    <dataValidation type="textLength" operator="lessThanOrEqual" allowBlank="1" showInputMessage="1" showErrorMessage="1" errorTitle="文字数超過" error="300字以内でご入力ください。" sqref="C15:G17">
      <formula1>300</formula1>
    </dataValidation>
  </dataValidations>
  <printOptions/>
  <pageMargins left="0" right="0.1968503937007874" top="0" bottom="0"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O74"/>
  <sheetViews>
    <sheetView showGridLines="0" view="pageBreakPreview" zoomScaleSheetLayoutView="100" workbookViewId="0" topLeftCell="A1">
      <selection activeCell="S19" sqref="S19"/>
    </sheetView>
  </sheetViews>
  <sheetFormatPr defaultColWidth="9.00390625" defaultRowHeight="13.5"/>
  <cols>
    <col min="1" max="1" width="3.25390625" style="44" customWidth="1"/>
    <col min="2" max="2" width="7.25390625" style="44" customWidth="1"/>
    <col min="3" max="3" width="43.00390625" style="44" customWidth="1"/>
    <col min="4" max="4" width="7.875" style="44" customWidth="1"/>
    <col min="5" max="5" width="6.50390625" style="44" customWidth="1"/>
    <col min="6" max="6" width="1.875" style="44" customWidth="1"/>
    <col min="7" max="7" width="5.625" style="44" customWidth="1"/>
    <col min="8" max="8" width="6.00390625" style="44" customWidth="1"/>
    <col min="9" max="9" width="2.50390625" style="44" customWidth="1"/>
    <col min="10" max="11" width="4.50390625" style="44" customWidth="1"/>
    <col min="12" max="14" width="3.625" style="44" customWidth="1"/>
    <col min="15" max="15" width="2.125" style="44" customWidth="1"/>
    <col min="16" max="16384" width="9.00390625" style="44" customWidth="1"/>
  </cols>
  <sheetData>
    <row r="1" spans="1:14" ht="14.25" customHeight="1">
      <c r="A1" s="42"/>
      <c r="B1" s="42"/>
      <c r="C1" s="42"/>
      <c r="D1" s="42"/>
      <c r="E1" s="42"/>
      <c r="F1" s="42"/>
      <c r="G1" s="42"/>
      <c r="H1" s="42"/>
      <c r="I1" s="43" t="s">
        <v>40</v>
      </c>
      <c r="J1" s="42"/>
      <c r="K1" s="42"/>
      <c r="L1" s="42"/>
      <c r="M1" s="42"/>
      <c r="N1" s="42"/>
    </row>
    <row r="2" spans="1:15" ht="21" customHeight="1">
      <c r="A2" s="259" t="s">
        <v>20</v>
      </c>
      <c r="B2" s="259"/>
      <c r="C2" s="259"/>
      <c r="D2" s="42"/>
      <c r="E2" s="42"/>
      <c r="F2" s="260" t="s">
        <v>69</v>
      </c>
      <c r="G2" s="260"/>
      <c r="H2" s="260"/>
      <c r="I2" s="240"/>
      <c r="J2" s="264"/>
      <c r="K2" s="264"/>
      <c r="L2" s="241"/>
      <c r="M2" s="240"/>
      <c r="N2" s="241"/>
      <c r="O2" s="109"/>
    </row>
    <row r="3" spans="1:14" ht="6.75" customHeight="1">
      <c r="A3" s="42"/>
      <c r="B3" s="42"/>
      <c r="C3" s="42"/>
      <c r="D3" s="42"/>
      <c r="E3" s="42"/>
      <c r="F3" s="42"/>
      <c r="G3" s="42"/>
      <c r="H3" s="45"/>
      <c r="I3" s="247"/>
      <c r="J3" s="247"/>
      <c r="K3" s="247"/>
      <c r="L3" s="247"/>
      <c r="M3" s="247"/>
      <c r="N3" s="247"/>
    </row>
    <row r="4" spans="1:15" ht="26.25" customHeight="1">
      <c r="A4" s="248" t="s">
        <v>108</v>
      </c>
      <c r="B4" s="248"/>
      <c r="C4" s="248"/>
      <c r="D4" s="248"/>
      <c r="E4" s="248"/>
      <c r="F4" s="248"/>
      <c r="G4" s="248"/>
      <c r="H4" s="248"/>
      <c r="I4" s="248"/>
      <c r="J4" s="248"/>
      <c r="K4" s="248"/>
      <c r="L4" s="248"/>
      <c r="M4" s="248"/>
      <c r="N4" s="248"/>
      <c r="O4" s="248"/>
    </row>
    <row r="5" spans="1:14" ht="18.75" customHeight="1">
      <c r="A5" s="46" t="s">
        <v>65</v>
      </c>
      <c r="B5" s="47"/>
      <c r="C5" s="48"/>
      <c r="D5" s="48"/>
      <c r="E5" s="48"/>
      <c r="F5" s="48"/>
      <c r="G5" s="48"/>
      <c r="H5" s="48"/>
      <c r="I5" s="48"/>
      <c r="J5" s="48"/>
      <c r="K5" s="48"/>
      <c r="L5" s="48"/>
      <c r="M5" s="48"/>
      <c r="N5" s="48"/>
    </row>
    <row r="6" spans="1:14" ht="17.25" customHeight="1">
      <c r="A6" s="256" t="s">
        <v>21</v>
      </c>
      <c r="B6" s="257"/>
      <c r="C6" s="257"/>
      <c r="D6" s="257"/>
      <c r="E6" s="257"/>
      <c r="F6" s="257"/>
      <c r="G6" s="257"/>
      <c r="H6" s="257"/>
      <c r="I6" s="256" t="s">
        <v>28</v>
      </c>
      <c r="J6" s="257"/>
      <c r="K6" s="257"/>
      <c r="L6" s="257"/>
      <c r="M6" s="257"/>
      <c r="N6" s="258"/>
    </row>
    <row r="7" spans="1:15" ht="22.5" customHeight="1" thickBot="1">
      <c r="A7" s="242" t="s">
        <v>22</v>
      </c>
      <c r="B7" s="243"/>
      <c r="C7" s="243"/>
      <c r="D7" s="243"/>
      <c r="E7" s="243"/>
      <c r="F7" s="243"/>
      <c r="G7" s="243"/>
      <c r="H7" s="243"/>
      <c r="I7" s="261">
        <f>J48</f>
        <v>0</v>
      </c>
      <c r="J7" s="262"/>
      <c r="K7" s="262"/>
      <c r="L7" s="262"/>
      <c r="M7" s="262"/>
      <c r="N7" s="263"/>
      <c r="O7" s="116" t="s">
        <v>50</v>
      </c>
    </row>
    <row r="8" spans="1:15" ht="23.25" customHeight="1">
      <c r="A8" s="249" t="s">
        <v>100</v>
      </c>
      <c r="B8" s="252" t="s">
        <v>101</v>
      </c>
      <c r="C8" s="253"/>
      <c r="D8" s="253"/>
      <c r="E8" s="253"/>
      <c r="F8" s="253"/>
      <c r="G8" s="110"/>
      <c r="H8" s="96"/>
      <c r="I8" s="244"/>
      <c r="J8" s="245"/>
      <c r="K8" s="245"/>
      <c r="L8" s="245"/>
      <c r="M8" s="245"/>
      <c r="N8" s="246"/>
      <c r="O8" s="72"/>
    </row>
    <row r="9" spans="1:15" ht="23.25" customHeight="1">
      <c r="A9" s="250"/>
      <c r="B9" s="254" t="s">
        <v>109</v>
      </c>
      <c r="C9" s="255"/>
      <c r="D9" s="255"/>
      <c r="E9" s="255"/>
      <c r="F9" s="255"/>
      <c r="G9" s="111"/>
      <c r="H9" s="97"/>
      <c r="I9" s="265"/>
      <c r="J9" s="266"/>
      <c r="K9" s="266"/>
      <c r="L9" s="266"/>
      <c r="M9" s="266"/>
      <c r="N9" s="267"/>
      <c r="O9" s="72"/>
    </row>
    <row r="10" spans="1:15" ht="23.25" customHeight="1" thickBot="1">
      <c r="A10" s="250"/>
      <c r="B10" s="215" t="s">
        <v>110</v>
      </c>
      <c r="C10" s="216"/>
      <c r="D10" s="216"/>
      <c r="E10" s="216"/>
      <c r="F10" s="216"/>
      <c r="G10" s="112"/>
      <c r="H10" s="98"/>
      <c r="I10" s="277"/>
      <c r="J10" s="278"/>
      <c r="K10" s="278"/>
      <c r="L10" s="278"/>
      <c r="M10" s="278"/>
      <c r="N10" s="279"/>
      <c r="O10" s="72"/>
    </row>
    <row r="11" spans="1:15" ht="23.25" customHeight="1" thickBot="1">
      <c r="A11" s="251"/>
      <c r="B11" s="217" t="s">
        <v>37</v>
      </c>
      <c r="C11" s="218"/>
      <c r="D11" s="218"/>
      <c r="E11" s="218"/>
      <c r="F11" s="218"/>
      <c r="G11" s="218"/>
      <c r="H11" s="219"/>
      <c r="I11" s="280">
        <f>SUM(I8:N10)</f>
        <v>0</v>
      </c>
      <c r="J11" s="281"/>
      <c r="K11" s="281"/>
      <c r="L11" s="281"/>
      <c r="M11" s="281"/>
      <c r="N11" s="282"/>
      <c r="O11" s="117" t="s">
        <v>52</v>
      </c>
    </row>
    <row r="12" spans="1:15" ht="23.25" customHeight="1" thickTop="1">
      <c r="A12" s="268" t="s">
        <v>42</v>
      </c>
      <c r="B12" s="269"/>
      <c r="C12" s="269"/>
      <c r="D12" s="269"/>
      <c r="E12" s="269"/>
      <c r="F12" s="269"/>
      <c r="G12" s="269"/>
      <c r="H12" s="270"/>
      <c r="I12" s="108"/>
      <c r="J12" s="283">
        <f>I7+I11</f>
        <v>0</v>
      </c>
      <c r="K12" s="283"/>
      <c r="L12" s="283"/>
      <c r="M12" s="283"/>
      <c r="N12" s="284"/>
      <c r="O12" s="117" t="s">
        <v>51</v>
      </c>
    </row>
    <row r="13" spans="1:14" s="53" customFormat="1" ht="17.25" customHeight="1">
      <c r="A13" s="50" t="s">
        <v>59</v>
      </c>
      <c r="B13" s="51"/>
      <c r="C13" s="51"/>
      <c r="D13" s="51"/>
      <c r="E13" s="51"/>
      <c r="F13" s="52"/>
      <c r="G13" s="52"/>
      <c r="H13" s="52"/>
      <c r="I13" s="52"/>
      <c r="J13" s="52"/>
      <c r="K13" s="52"/>
      <c r="L13" s="52"/>
      <c r="M13" s="52"/>
      <c r="N13" s="52"/>
    </row>
    <row r="14" spans="1:14" s="53" customFormat="1" ht="11.25" customHeight="1">
      <c r="A14" s="50"/>
      <c r="B14" s="50"/>
      <c r="C14" s="50"/>
      <c r="D14" s="50"/>
      <c r="E14" s="50"/>
      <c r="F14" s="54"/>
      <c r="G14" s="54"/>
      <c r="H14" s="54"/>
      <c r="I14" s="54"/>
      <c r="J14" s="54"/>
      <c r="K14" s="54"/>
      <c r="L14" s="54"/>
      <c r="M14" s="54"/>
      <c r="N14" s="54"/>
    </row>
    <row r="15" spans="1:14" ht="18" customHeight="1">
      <c r="A15" s="46" t="s">
        <v>58</v>
      </c>
      <c r="B15" s="55"/>
      <c r="C15" s="48"/>
      <c r="D15" s="48"/>
      <c r="E15" s="48"/>
      <c r="F15" s="48"/>
      <c r="G15" s="48"/>
      <c r="H15" s="48"/>
      <c r="I15" s="48"/>
      <c r="J15" s="48"/>
      <c r="K15" s="48"/>
      <c r="L15" s="48"/>
      <c r="M15" s="48"/>
      <c r="N15" s="48"/>
    </row>
    <row r="16" spans="1:14" ht="14.25" customHeight="1">
      <c r="A16" s="353" t="s">
        <v>24</v>
      </c>
      <c r="B16" s="353"/>
      <c r="C16" s="272" t="s">
        <v>29</v>
      </c>
      <c r="D16" s="272"/>
      <c r="E16" s="272"/>
      <c r="F16" s="272"/>
      <c r="G16" s="272"/>
      <c r="H16" s="272"/>
      <c r="I16" s="272"/>
      <c r="J16" s="272"/>
      <c r="K16" s="272"/>
      <c r="L16" s="272"/>
      <c r="M16" s="272"/>
      <c r="N16" s="273"/>
    </row>
    <row r="17" spans="1:14" ht="7.5" customHeight="1">
      <c r="A17" s="353"/>
      <c r="B17" s="353"/>
      <c r="C17" s="274"/>
      <c r="D17" s="274"/>
      <c r="E17" s="274"/>
      <c r="F17" s="274"/>
      <c r="G17" s="274"/>
      <c r="H17" s="274"/>
      <c r="I17" s="274"/>
      <c r="J17" s="274"/>
      <c r="K17" s="274"/>
      <c r="L17" s="274"/>
      <c r="M17" s="274"/>
      <c r="N17" s="275"/>
    </row>
    <row r="18" spans="1:14" ht="28.5" customHeight="1" thickBot="1">
      <c r="A18" s="353"/>
      <c r="B18" s="353"/>
      <c r="C18" s="87" t="s">
        <v>30</v>
      </c>
      <c r="D18" s="88" t="s">
        <v>31</v>
      </c>
      <c r="E18" s="88" t="s">
        <v>32</v>
      </c>
      <c r="F18" s="271" t="s">
        <v>23</v>
      </c>
      <c r="G18" s="271"/>
      <c r="H18" s="271"/>
      <c r="I18" s="276" t="s">
        <v>25</v>
      </c>
      <c r="J18" s="276"/>
      <c r="K18" s="276"/>
      <c r="L18" s="351" t="s">
        <v>68</v>
      </c>
      <c r="M18" s="351"/>
      <c r="N18" s="352"/>
    </row>
    <row r="19" spans="1:14" ht="33.75" customHeight="1">
      <c r="A19" s="209" t="s">
        <v>26</v>
      </c>
      <c r="B19" s="341" t="s">
        <v>75</v>
      </c>
      <c r="C19" s="105"/>
      <c r="D19" s="56"/>
      <c r="E19" s="57"/>
      <c r="F19" s="220">
        <f aca="true" t="shared" si="0" ref="F19:F24">IF(OR(D19="",E19=""),"",D19*E19)</f>
      </c>
      <c r="G19" s="220"/>
      <c r="H19" s="220"/>
      <c r="I19" s="285"/>
      <c r="J19" s="286"/>
      <c r="K19" s="287"/>
      <c r="L19" s="227">
        <f>IF(F19&lt;&gt;"",F19-I19,"")</f>
      </c>
      <c r="M19" s="227"/>
      <c r="N19" s="228"/>
    </row>
    <row r="20" spans="1:14" ht="33.75" customHeight="1">
      <c r="A20" s="210"/>
      <c r="B20" s="342"/>
      <c r="C20" s="106"/>
      <c r="D20" s="58"/>
      <c r="E20" s="59"/>
      <c r="F20" s="220">
        <f t="shared" si="0"/>
      </c>
      <c r="G20" s="220"/>
      <c r="H20" s="220"/>
      <c r="I20" s="229"/>
      <c r="J20" s="230"/>
      <c r="K20" s="231"/>
      <c r="L20" s="227">
        <f aca="true" t="shared" si="1" ref="L20:L29">IF(F20&lt;&gt;"",F20-I20,"")</f>
      </c>
      <c r="M20" s="227"/>
      <c r="N20" s="228"/>
    </row>
    <row r="21" spans="1:14" ht="33.75" customHeight="1">
      <c r="A21" s="210"/>
      <c r="B21" s="342"/>
      <c r="C21" s="106"/>
      <c r="D21" s="58"/>
      <c r="E21" s="59"/>
      <c r="F21" s="220">
        <f t="shared" si="0"/>
      </c>
      <c r="G21" s="220"/>
      <c r="H21" s="220"/>
      <c r="I21" s="229"/>
      <c r="J21" s="230"/>
      <c r="K21" s="231"/>
      <c r="L21" s="227">
        <f t="shared" si="1"/>
      </c>
      <c r="M21" s="227"/>
      <c r="N21" s="228"/>
    </row>
    <row r="22" spans="1:14" ht="33.75" customHeight="1">
      <c r="A22" s="210"/>
      <c r="B22" s="343"/>
      <c r="C22" s="106"/>
      <c r="D22" s="58"/>
      <c r="E22" s="59"/>
      <c r="F22" s="220">
        <f t="shared" si="0"/>
      </c>
      <c r="G22" s="220"/>
      <c r="H22" s="220"/>
      <c r="I22" s="229"/>
      <c r="J22" s="230"/>
      <c r="K22" s="231"/>
      <c r="L22" s="227">
        <f t="shared" si="1"/>
      </c>
      <c r="M22" s="227"/>
      <c r="N22" s="228"/>
    </row>
    <row r="23" spans="1:14" ht="33.75" customHeight="1">
      <c r="A23" s="210"/>
      <c r="B23" s="341" t="s">
        <v>27</v>
      </c>
      <c r="C23" s="106"/>
      <c r="D23" s="58"/>
      <c r="E23" s="59"/>
      <c r="F23" s="220">
        <f t="shared" si="0"/>
      </c>
      <c r="G23" s="220"/>
      <c r="H23" s="220"/>
      <c r="I23" s="229"/>
      <c r="J23" s="230"/>
      <c r="K23" s="231"/>
      <c r="L23" s="227">
        <f t="shared" si="1"/>
      </c>
      <c r="M23" s="227"/>
      <c r="N23" s="228"/>
    </row>
    <row r="24" spans="1:14" ht="33.75" customHeight="1">
      <c r="A24" s="210"/>
      <c r="B24" s="342"/>
      <c r="C24" s="106"/>
      <c r="D24" s="58"/>
      <c r="E24" s="59"/>
      <c r="F24" s="220">
        <f t="shared" si="0"/>
      </c>
      <c r="G24" s="220"/>
      <c r="H24" s="220"/>
      <c r="I24" s="229"/>
      <c r="J24" s="230"/>
      <c r="K24" s="231"/>
      <c r="L24" s="227">
        <f t="shared" si="1"/>
      </c>
      <c r="M24" s="227"/>
      <c r="N24" s="228"/>
    </row>
    <row r="25" spans="1:14" ht="33.75" customHeight="1">
      <c r="A25" s="210"/>
      <c r="B25" s="342"/>
      <c r="C25" s="106"/>
      <c r="D25" s="58"/>
      <c r="E25" s="59"/>
      <c r="F25" s="220">
        <f aca="true" t="shared" si="2" ref="F25:F31">IF(OR(D25="",E25=""),"",D25*E25)</f>
      </c>
      <c r="G25" s="220"/>
      <c r="H25" s="220"/>
      <c r="I25" s="229"/>
      <c r="J25" s="230"/>
      <c r="K25" s="231"/>
      <c r="L25" s="227">
        <f t="shared" si="1"/>
      </c>
      <c r="M25" s="227"/>
      <c r="N25" s="228"/>
    </row>
    <row r="26" spans="1:14" ht="33.75" customHeight="1">
      <c r="A26" s="210"/>
      <c r="B26" s="343"/>
      <c r="C26" s="106"/>
      <c r="D26" s="58"/>
      <c r="E26" s="59"/>
      <c r="F26" s="220">
        <f t="shared" si="2"/>
      </c>
      <c r="G26" s="220"/>
      <c r="H26" s="220"/>
      <c r="I26" s="229"/>
      <c r="J26" s="230"/>
      <c r="K26" s="231"/>
      <c r="L26" s="227">
        <f t="shared" si="1"/>
      </c>
      <c r="M26" s="227"/>
      <c r="N26" s="228"/>
    </row>
    <row r="27" spans="1:14" ht="33.75" customHeight="1">
      <c r="A27" s="210"/>
      <c r="B27" s="344" t="s">
        <v>74</v>
      </c>
      <c r="C27" s="106"/>
      <c r="D27" s="58"/>
      <c r="E27" s="59"/>
      <c r="F27" s="220">
        <f t="shared" si="2"/>
      </c>
      <c r="G27" s="220"/>
      <c r="H27" s="220"/>
      <c r="I27" s="229"/>
      <c r="J27" s="230"/>
      <c r="K27" s="231"/>
      <c r="L27" s="227">
        <f t="shared" si="1"/>
      </c>
      <c r="M27" s="227"/>
      <c r="N27" s="228"/>
    </row>
    <row r="28" spans="1:14" ht="33.75" customHeight="1">
      <c r="A28" s="210"/>
      <c r="B28" s="345"/>
      <c r="C28" s="106"/>
      <c r="D28" s="58"/>
      <c r="E28" s="59"/>
      <c r="F28" s="220">
        <f t="shared" si="2"/>
      </c>
      <c r="G28" s="220"/>
      <c r="H28" s="220"/>
      <c r="I28" s="347"/>
      <c r="J28" s="348"/>
      <c r="K28" s="349"/>
      <c r="L28" s="227">
        <f t="shared" si="1"/>
      </c>
      <c r="M28" s="227"/>
      <c r="N28" s="228"/>
    </row>
    <row r="29" spans="1:14" ht="33.75" customHeight="1">
      <c r="A29" s="210"/>
      <c r="B29" s="346"/>
      <c r="C29" s="106"/>
      <c r="D29" s="58"/>
      <c r="E29" s="59"/>
      <c r="F29" s="220">
        <f t="shared" si="2"/>
      </c>
      <c r="G29" s="220"/>
      <c r="H29" s="220"/>
      <c r="I29" s="229"/>
      <c r="J29" s="230"/>
      <c r="K29" s="231"/>
      <c r="L29" s="227">
        <f t="shared" si="1"/>
      </c>
      <c r="M29" s="227"/>
      <c r="N29" s="228"/>
    </row>
    <row r="30" spans="1:14" ht="33.75" customHeight="1">
      <c r="A30" s="210"/>
      <c r="B30" s="338" t="s">
        <v>72</v>
      </c>
      <c r="C30" s="106"/>
      <c r="D30" s="58"/>
      <c r="E30" s="59"/>
      <c r="F30" s="220">
        <f t="shared" si="2"/>
      </c>
      <c r="G30" s="220"/>
      <c r="H30" s="220"/>
      <c r="I30" s="229"/>
      <c r="J30" s="230"/>
      <c r="K30" s="231"/>
      <c r="L30" s="227">
        <f>IF(F30&lt;&gt;"",F30-I30,"")</f>
      </c>
      <c r="M30" s="227"/>
      <c r="N30" s="228"/>
    </row>
    <row r="31" spans="1:14" ht="33.75" customHeight="1">
      <c r="A31" s="210"/>
      <c r="B31" s="339"/>
      <c r="C31" s="106"/>
      <c r="D31" s="58"/>
      <c r="E31" s="59"/>
      <c r="F31" s="220">
        <f t="shared" si="2"/>
      </c>
      <c r="G31" s="220"/>
      <c r="H31" s="220"/>
      <c r="I31" s="347"/>
      <c r="J31" s="348"/>
      <c r="K31" s="349"/>
      <c r="L31" s="227">
        <f aca="true" t="shared" si="3" ref="L31:L36">IF(F31&lt;&gt;"",F31-I31,"")</f>
      </c>
      <c r="M31" s="227"/>
      <c r="N31" s="228"/>
    </row>
    <row r="32" spans="1:14" ht="33.75" customHeight="1">
      <c r="A32" s="210"/>
      <c r="B32" s="339"/>
      <c r="C32" s="106"/>
      <c r="D32" s="58"/>
      <c r="E32" s="59"/>
      <c r="F32" s="220">
        <f aca="true" t="shared" si="4" ref="F32:F38">IF(OR(D32="",E32=""),"",D32*E32)</f>
      </c>
      <c r="G32" s="220"/>
      <c r="H32" s="220"/>
      <c r="I32" s="229"/>
      <c r="J32" s="230"/>
      <c r="K32" s="231"/>
      <c r="L32" s="227">
        <f t="shared" si="3"/>
      </c>
      <c r="M32" s="227"/>
      <c r="N32" s="228"/>
    </row>
    <row r="33" spans="1:14" ht="33.75" customHeight="1">
      <c r="A33" s="210"/>
      <c r="B33" s="338" t="s">
        <v>73</v>
      </c>
      <c r="C33" s="106"/>
      <c r="D33" s="58"/>
      <c r="E33" s="59"/>
      <c r="F33" s="220">
        <f t="shared" si="4"/>
      </c>
      <c r="G33" s="220"/>
      <c r="H33" s="220"/>
      <c r="I33" s="229"/>
      <c r="J33" s="230"/>
      <c r="K33" s="231"/>
      <c r="L33" s="227">
        <f t="shared" si="3"/>
      </c>
      <c r="M33" s="227"/>
      <c r="N33" s="228"/>
    </row>
    <row r="34" spans="1:14" ht="33.75" customHeight="1">
      <c r="A34" s="210"/>
      <c r="B34" s="339"/>
      <c r="C34" s="106"/>
      <c r="D34" s="58"/>
      <c r="E34" s="59"/>
      <c r="F34" s="220">
        <f t="shared" si="4"/>
      </c>
      <c r="G34" s="220"/>
      <c r="H34" s="220"/>
      <c r="I34" s="347"/>
      <c r="J34" s="348"/>
      <c r="K34" s="349"/>
      <c r="L34" s="227">
        <f t="shared" si="3"/>
      </c>
      <c r="M34" s="227"/>
      <c r="N34" s="228"/>
    </row>
    <row r="35" spans="1:14" ht="33.75" customHeight="1">
      <c r="A35" s="211"/>
      <c r="B35" s="340"/>
      <c r="C35" s="106"/>
      <c r="D35" s="58"/>
      <c r="E35" s="59"/>
      <c r="F35" s="220">
        <f t="shared" si="4"/>
      </c>
      <c r="G35" s="220"/>
      <c r="H35" s="220"/>
      <c r="I35" s="229"/>
      <c r="J35" s="230"/>
      <c r="K35" s="231"/>
      <c r="L35" s="227">
        <f t="shared" si="3"/>
      </c>
      <c r="M35" s="227"/>
      <c r="N35" s="228"/>
    </row>
    <row r="36" spans="1:14" ht="33.75" customHeight="1">
      <c r="A36" s="209" t="s">
        <v>111</v>
      </c>
      <c r="B36" s="341" t="s">
        <v>70</v>
      </c>
      <c r="C36" s="106"/>
      <c r="D36" s="58"/>
      <c r="E36" s="59"/>
      <c r="F36" s="220">
        <f t="shared" si="4"/>
      </c>
      <c r="G36" s="220"/>
      <c r="H36" s="220"/>
      <c r="I36" s="229"/>
      <c r="J36" s="230"/>
      <c r="K36" s="231"/>
      <c r="L36" s="227">
        <f t="shared" si="3"/>
      </c>
      <c r="M36" s="227"/>
      <c r="N36" s="228"/>
    </row>
    <row r="37" spans="1:14" ht="33.75" customHeight="1">
      <c r="A37" s="210"/>
      <c r="B37" s="342"/>
      <c r="C37" s="106"/>
      <c r="D37" s="58"/>
      <c r="E37" s="59"/>
      <c r="F37" s="220">
        <f t="shared" si="4"/>
      </c>
      <c r="G37" s="220"/>
      <c r="H37" s="220"/>
      <c r="I37" s="347"/>
      <c r="J37" s="348"/>
      <c r="K37" s="349"/>
      <c r="L37" s="227">
        <f>IF(F37&lt;&gt;"",F37-I37,"")</f>
      </c>
      <c r="M37" s="227"/>
      <c r="N37" s="228"/>
    </row>
    <row r="38" spans="1:14" ht="33.75" customHeight="1">
      <c r="A38" s="210"/>
      <c r="B38" s="343"/>
      <c r="C38" s="106"/>
      <c r="D38" s="58"/>
      <c r="E38" s="59"/>
      <c r="F38" s="220">
        <f t="shared" si="4"/>
      </c>
      <c r="G38" s="220"/>
      <c r="H38" s="220"/>
      <c r="I38" s="229"/>
      <c r="J38" s="230"/>
      <c r="K38" s="231"/>
      <c r="L38" s="227">
        <f aca="true" t="shared" si="5" ref="L38:L43">IF(F38&lt;&gt;"",F38-I38,"")</f>
      </c>
      <c r="M38" s="227"/>
      <c r="N38" s="228"/>
    </row>
    <row r="39" spans="1:14" ht="33.75" customHeight="1">
      <c r="A39" s="210"/>
      <c r="B39" s="350" t="s">
        <v>71</v>
      </c>
      <c r="C39" s="106"/>
      <c r="D39" s="58"/>
      <c r="E39" s="59"/>
      <c r="F39" s="220">
        <f aca="true" t="shared" si="6" ref="F39:F45">IF(OR(D39="",E39=""),"",D39*E39)</f>
      </c>
      <c r="G39" s="220"/>
      <c r="H39" s="220"/>
      <c r="I39" s="229"/>
      <c r="J39" s="230"/>
      <c r="K39" s="231"/>
      <c r="L39" s="227">
        <f t="shared" si="5"/>
      </c>
      <c r="M39" s="227"/>
      <c r="N39" s="228"/>
    </row>
    <row r="40" spans="1:14" ht="33.75" customHeight="1">
      <c r="A40" s="210"/>
      <c r="B40" s="350"/>
      <c r="C40" s="106"/>
      <c r="D40" s="58"/>
      <c r="E40" s="59"/>
      <c r="F40" s="220">
        <f t="shared" si="6"/>
      </c>
      <c r="G40" s="220"/>
      <c r="H40" s="220"/>
      <c r="I40" s="229"/>
      <c r="J40" s="230"/>
      <c r="K40" s="231"/>
      <c r="L40" s="227">
        <f t="shared" si="5"/>
      </c>
      <c r="M40" s="227"/>
      <c r="N40" s="228"/>
    </row>
    <row r="41" spans="1:14" ht="33.75" customHeight="1">
      <c r="A41" s="210"/>
      <c r="B41" s="350"/>
      <c r="C41" s="106"/>
      <c r="D41" s="58"/>
      <c r="E41" s="59"/>
      <c r="F41" s="220">
        <f t="shared" si="6"/>
      </c>
      <c r="G41" s="220"/>
      <c r="H41" s="220"/>
      <c r="I41" s="229"/>
      <c r="J41" s="230"/>
      <c r="K41" s="231"/>
      <c r="L41" s="227">
        <f t="shared" si="5"/>
      </c>
      <c r="M41" s="227"/>
      <c r="N41" s="228"/>
    </row>
    <row r="42" spans="1:14" ht="33.75" customHeight="1">
      <c r="A42" s="210"/>
      <c r="B42" s="338" t="s">
        <v>76</v>
      </c>
      <c r="C42" s="106"/>
      <c r="D42" s="58"/>
      <c r="E42" s="59"/>
      <c r="F42" s="220">
        <f t="shared" si="6"/>
      </c>
      <c r="G42" s="220"/>
      <c r="H42" s="220"/>
      <c r="I42" s="229"/>
      <c r="J42" s="230"/>
      <c r="K42" s="231"/>
      <c r="L42" s="227">
        <f t="shared" si="5"/>
      </c>
      <c r="M42" s="227"/>
      <c r="N42" s="228"/>
    </row>
    <row r="43" spans="1:14" ht="33.75" customHeight="1">
      <c r="A43" s="210"/>
      <c r="B43" s="339"/>
      <c r="C43" s="106"/>
      <c r="D43" s="58"/>
      <c r="E43" s="59"/>
      <c r="F43" s="220">
        <f t="shared" si="6"/>
      </c>
      <c r="G43" s="220"/>
      <c r="H43" s="220"/>
      <c r="I43" s="229"/>
      <c r="J43" s="230"/>
      <c r="K43" s="231"/>
      <c r="L43" s="227">
        <f t="shared" si="5"/>
      </c>
      <c r="M43" s="227"/>
      <c r="N43" s="228"/>
    </row>
    <row r="44" spans="1:14" ht="33.75" customHeight="1">
      <c r="A44" s="210"/>
      <c r="B44" s="340"/>
      <c r="C44" s="106"/>
      <c r="D44" s="58"/>
      <c r="E44" s="59"/>
      <c r="F44" s="220">
        <f t="shared" si="6"/>
      </c>
      <c r="G44" s="220"/>
      <c r="H44" s="220"/>
      <c r="I44" s="229"/>
      <c r="J44" s="230"/>
      <c r="K44" s="231"/>
      <c r="L44" s="227">
        <f>IF(F44&lt;&gt;"",F44-I44,"")</f>
      </c>
      <c r="M44" s="227"/>
      <c r="N44" s="228"/>
    </row>
    <row r="45" spans="1:14" ht="33.75" customHeight="1">
      <c r="A45" s="210"/>
      <c r="B45" s="338" t="s">
        <v>84</v>
      </c>
      <c r="C45" s="106"/>
      <c r="D45" s="58"/>
      <c r="E45" s="59"/>
      <c r="F45" s="220">
        <f t="shared" si="6"/>
      </c>
      <c r="G45" s="220"/>
      <c r="H45" s="220"/>
      <c r="I45" s="229"/>
      <c r="J45" s="230"/>
      <c r="K45" s="231"/>
      <c r="L45" s="227">
        <f>IF(F45&lt;&gt;"",F45-I45,"")</f>
      </c>
      <c r="M45" s="227"/>
      <c r="N45" s="228"/>
    </row>
    <row r="46" spans="1:14" ht="33.75" customHeight="1">
      <c r="A46" s="210"/>
      <c r="B46" s="339"/>
      <c r="C46" s="118"/>
      <c r="D46" s="119"/>
      <c r="E46" s="120"/>
      <c r="F46" s="220">
        <f>IF(OR(D46="",E46=""),"",D46*E46)</f>
      </c>
      <c r="G46" s="220"/>
      <c r="H46" s="220"/>
      <c r="I46" s="229"/>
      <c r="J46" s="230"/>
      <c r="K46" s="231"/>
      <c r="L46" s="227">
        <f>IF(F46&lt;&gt;"",F46-I46,"")</f>
      </c>
      <c r="M46" s="227"/>
      <c r="N46" s="228"/>
    </row>
    <row r="47" spans="1:14" ht="33.75" customHeight="1" thickBot="1">
      <c r="A47" s="210"/>
      <c r="B47" s="340"/>
      <c r="C47" s="107"/>
      <c r="D47" s="60"/>
      <c r="E47" s="61"/>
      <c r="F47" s="237">
        <f>IF(OR(D47="",E47=""),"",D47*E47)</f>
      </c>
      <c r="G47" s="238"/>
      <c r="H47" s="239"/>
      <c r="I47" s="232"/>
      <c r="J47" s="233"/>
      <c r="K47" s="234"/>
      <c r="L47" s="227">
        <f>IF(F47&lt;&gt;"",F47-I47,"")</f>
      </c>
      <c r="M47" s="227"/>
      <c r="N47" s="228"/>
    </row>
    <row r="48" spans="1:14" ht="33.75" customHeight="1" thickBot="1">
      <c r="A48" s="211"/>
      <c r="B48" s="206" t="s">
        <v>112</v>
      </c>
      <c r="C48" s="207"/>
      <c r="D48" s="207"/>
      <c r="E48" s="208"/>
      <c r="F48" s="121" t="s">
        <v>47</v>
      </c>
      <c r="G48" s="235">
        <f>SUM(F19:H47)</f>
        <v>0</v>
      </c>
      <c r="H48" s="236"/>
      <c r="I48" s="121" t="s">
        <v>49</v>
      </c>
      <c r="J48" s="321">
        <f>SUM(I19:K47)</f>
        <v>0</v>
      </c>
      <c r="K48" s="322"/>
      <c r="L48" s="323">
        <f>SUM(L19:N47)</f>
        <v>0</v>
      </c>
      <c r="M48" s="324"/>
      <c r="N48" s="325"/>
    </row>
    <row r="49" spans="1:14" ht="26.25" customHeight="1" thickBot="1">
      <c r="A49" s="291" t="s">
        <v>33</v>
      </c>
      <c r="B49" s="338" t="s">
        <v>35</v>
      </c>
      <c r="C49" s="102"/>
      <c r="D49" s="85"/>
      <c r="E49" s="86"/>
      <c r="F49" s="224">
        <f aca="true" t="shared" si="7" ref="F49:F54">IF(OR(D49="",E49=""),"",D49*E49)</f>
      </c>
      <c r="G49" s="225"/>
      <c r="H49" s="226"/>
      <c r="I49" s="307"/>
      <c r="J49" s="308"/>
      <c r="K49" s="309"/>
      <c r="L49" s="326">
        <f>SUM(F49:H51)</f>
        <v>0</v>
      </c>
      <c r="M49" s="327"/>
      <c r="N49" s="328"/>
    </row>
    <row r="50" spans="1:14" ht="26.25" customHeight="1" thickBot="1" thickTop="1">
      <c r="A50" s="292"/>
      <c r="B50" s="339"/>
      <c r="C50" s="103"/>
      <c r="D50" s="62"/>
      <c r="E50" s="63"/>
      <c r="F50" s="224">
        <f t="shared" si="7"/>
      </c>
      <c r="G50" s="225"/>
      <c r="H50" s="226"/>
      <c r="I50" s="307"/>
      <c r="J50" s="308"/>
      <c r="K50" s="309"/>
      <c r="L50" s="326"/>
      <c r="M50" s="327"/>
      <c r="N50" s="328"/>
    </row>
    <row r="51" spans="1:14" ht="26.25" customHeight="1" thickBot="1" thickTop="1">
      <c r="A51" s="292"/>
      <c r="B51" s="340"/>
      <c r="C51" s="103"/>
      <c r="D51" s="62"/>
      <c r="E51" s="63"/>
      <c r="F51" s="224">
        <f t="shared" si="7"/>
      </c>
      <c r="G51" s="225"/>
      <c r="H51" s="226"/>
      <c r="I51" s="310"/>
      <c r="J51" s="311"/>
      <c r="K51" s="312"/>
      <c r="L51" s="329"/>
      <c r="M51" s="330"/>
      <c r="N51" s="331"/>
    </row>
    <row r="52" spans="1:14" ht="26.25" customHeight="1" thickBot="1" thickTop="1">
      <c r="A52" s="292"/>
      <c r="B52" s="293" t="s">
        <v>36</v>
      </c>
      <c r="C52" s="103"/>
      <c r="D52" s="62"/>
      <c r="E52" s="63"/>
      <c r="F52" s="224">
        <f t="shared" si="7"/>
      </c>
      <c r="G52" s="225"/>
      <c r="H52" s="226"/>
      <c r="I52" s="304"/>
      <c r="J52" s="305"/>
      <c r="K52" s="306"/>
      <c r="L52" s="332">
        <f>SUM(F52:H54)</f>
        <v>0</v>
      </c>
      <c r="M52" s="333"/>
      <c r="N52" s="334"/>
    </row>
    <row r="53" spans="1:14" ht="26.25" customHeight="1" thickBot="1" thickTop="1">
      <c r="A53" s="292"/>
      <c r="B53" s="294"/>
      <c r="C53" s="103"/>
      <c r="D53" s="62"/>
      <c r="E53" s="63"/>
      <c r="F53" s="224">
        <f t="shared" si="7"/>
      </c>
      <c r="G53" s="225"/>
      <c r="H53" s="226"/>
      <c r="I53" s="307"/>
      <c r="J53" s="308"/>
      <c r="K53" s="309"/>
      <c r="L53" s="326"/>
      <c r="M53" s="327"/>
      <c r="N53" s="328"/>
    </row>
    <row r="54" spans="1:14" ht="26.25" customHeight="1" thickBot="1" thickTop="1">
      <c r="A54" s="292"/>
      <c r="B54" s="295"/>
      <c r="C54" s="104"/>
      <c r="D54" s="64"/>
      <c r="E54" s="65"/>
      <c r="F54" s="224">
        <f t="shared" si="7"/>
      </c>
      <c r="G54" s="225"/>
      <c r="H54" s="226"/>
      <c r="I54" s="310"/>
      <c r="J54" s="311"/>
      <c r="K54" s="312"/>
      <c r="L54" s="329"/>
      <c r="M54" s="330"/>
      <c r="N54" s="331"/>
    </row>
    <row r="55" spans="1:14" ht="34.5" customHeight="1" thickBot="1" thickTop="1">
      <c r="A55" s="292"/>
      <c r="B55" s="212" t="s">
        <v>113</v>
      </c>
      <c r="C55" s="213"/>
      <c r="D55" s="213"/>
      <c r="E55" s="214"/>
      <c r="F55" s="221">
        <f>SUM(F49:H54)</f>
        <v>0</v>
      </c>
      <c r="G55" s="222"/>
      <c r="H55" s="223"/>
      <c r="I55" s="298"/>
      <c r="J55" s="299"/>
      <c r="K55" s="300"/>
      <c r="L55" s="335">
        <f>SUM(L49:N54)</f>
        <v>0</v>
      </c>
      <c r="M55" s="336"/>
      <c r="N55" s="337"/>
    </row>
    <row r="56" spans="1:15" ht="17.25" customHeight="1" thickTop="1">
      <c r="A56" s="288" t="s">
        <v>34</v>
      </c>
      <c r="B56" s="289"/>
      <c r="C56" s="288" t="s">
        <v>114</v>
      </c>
      <c r="D56" s="289"/>
      <c r="E56" s="301"/>
      <c r="F56" s="302" t="s">
        <v>51</v>
      </c>
      <c r="G56" s="313">
        <f>G48+F55</f>
        <v>0</v>
      </c>
      <c r="H56" s="314"/>
      <c r="I56" s="296" t="s">
        <v>48</v>
      </c>
      <c r="J56" s="318">
        <f>J48</f>
        <v>0</v>
      </c>
      <c r="K56" s="319"/>
      <c r="L56" s="317">
        <f>L48+L55</f>
        <v>0</v>
      </c>
      <c r="M56" s="318"/>
      <c r="N56" s="319"/>
      <c r="O56" s="49" t="s">
        <v>52</v>
      </c>
    </row>
    <row r="57" spans="1:14" ht="16.5" customHeight="1">
      <c r="A57" s="290"/>
      <c r="B57" s="274"/>
      <c r="C57" s="290"/>
      <c r="D57" s="274"/>
      <c r="E57" s="275"/>
      <c r="F57" s="303"/>
      <c r="G57" s="315"/>
      <c r="H57" s="316"/>
      <c r="I57" s="297"/>
      <c r="J57" s="321"/>
      <c r="K57" s="322"/>
      <c r="L57" s="320"/>
      <c r="M57" s="321"/>
      <c r="N57" s="322"/>
    </row>
    <row r="58" spans="1:6" ht="13.5">
      <c r="A58" s="66"/>
      <c r="B58" s="67"/>
      <c r="C58" s="66"/>
      <c r="F58" s="44">
        <f>IF(EXACT(J12,G56),"","収入の部の〔C〕と金額と合わせて下さい。")</f>
      </c>
    </row>
    <row r="59" spans="1:14" ht="15.75" customHeight="1">
      <c r="A59" s="68"/>
      <c r="B59" s="69"/>
      <c r="C59" s="69"/>
      <c r="E59" s="66"/>
      <c r="F59" s="66"/>
      <c r="G59" s="66"/>
      <c r="H59" s="66"/>
      <c r="I59" s="66"/>
      <c r="J59" s="66"/>
      <c r="K59" s="66"/>
      <c r="L59" s="66"/>
      <c r="M59" s="66"/>
      <c r="N59" s="66"/>
    </row>
    <row r="60" spans="1:3" ht="15.75" customHeight="1" thickBot="1">
      <c r="A60" s="67"/>
      <c r="B60" s="71"/>
      <c r="C60" s="71"/>
    </row>
    <row r="61" spans="2:10" s="72" customFormat="1" ht="19.5" customHeight="1" thickTop="1">
      <c r="B61" s="73"/>
      <c r="C61" s="74" t="s">
        <v>102</v>
      </c>
      <c r="D61" s="75"/>
      <c r="E61" s="76"/>
      <c r="F61" s="76"/>
      <c r="G61" s="77"/>
      <c r="H61" s="79"/>
      <c r="I61" s="79"/>
      <c r="J61" s="79"/>
    </row>
    <row r="62" spans="1:10" s="72" customFormat="1" ht="19.5" customHeight="1">
      <c r="A62" s="73"/>
      <c r="B62" s="73"/>
      <c r="C62" s="78" t="s">
        <v>54</v>
      </c>
      <c r="D62" s="73"/>
      <c r="E62" s="79"/>
      <c r="F62" s="79"/>
      <c r="G62" s="80"/>
      <c r="H62" s="79"/>
      <c r="I62" s="79"/>
      <c r="J62" s="79"/>
    </row>
    <row r="63" spans="2:10" s="72" customFormat="1" ht="19.5" customHeight="1">
      <c r="B63" s="73"/>
      <c r="C63" s="78" t="s">
        <v>55</v>
      </c>
      <c r="D63" s="73"/>
      <c r="E63" s="79"/>
      <c r="F63" s="79"/>
      <c r="G63" s="80"/>
      <c r="H63" s="79"/>
      <c r="I63" s="79"/>
      <c r="J63" s="79"/>
    </row>
    <row r="64" spans="3:10" s="72" customFormat="1" ht="19.5" customHeight="1">
      <c r="C64" s="78" t="s">
        <v>56</v>
      </c>
      <c r="D64" s="73"/>
      <c r="E64" s="79"/>
      <c r="F64" s="79"/>
      <c r="G64" s="80"/>
      <c r="H64" s="79"/>
      <c r="I64" s="79"/>
      <c r="J64" s="79"/>
    </row>
    <row r="65" spans="3:10" s="72" customFormat="1" ht="19.5" customHeight="1" thickBot="1">
      <c r="C65" s="81" t="s">
        <v>83</v>
      </c>
      <c r="D65" s="82"/>
      <c r="E65" s="83"/>
      <c r="F65" s="83"/>
      <c r="G65" s="84"/>
      <c r="H65" s="79"/>
      <c r="I65" s="79"/>
      <c r="J65" s="79"/>
    </row>
    <row r="66" ht="14.25" thickTop="1"/>
    <row r="74" spans="5:14" ht="13.5">
      <c r="E74" s="70" t="s">
        <v>53</v>
      </c>
      <c r="F74" s="70"/>
      <c r="G74" s="70"/>
      <c r="H74" s="70"/>
      <c r="I74" s="70"/>
      <c r="J74" s="70"/>
      <c r="K74" s="70"/>
      <c r="L74" s="70"/>
      <c r="M74" s="70"/>
      <c r="N74" s="70"/>
    </row>
  </sheetData>
  <sheetProtection password="C137" sheet="1"/>
  <mergeCells count="153">
    <mergeCell ref="F28:H28"/>
    <mergeCell ref="F31:H31"/>
    <mergeCell ref="F34:H34"/>
    <mergeCell ref="F37:H37"/>
    <mergeCell ref="I28:K28"/>
    <mergeCell ref="I31:K31"/>
    <mergeCell ref="F29:H29"/>
    <mergeCell ref="I23:K23"/>
    <mergeCell ref="I24:K24"/>
    <mergeCell ref="L18:N18"/>
    <mergeCell ref="F19:H19"/>
    <mergeCell ref="A16:B18"/>
    <mergeCell ref="B45:B47"/>
    <mergeCell ref="B42:B44"/>
    <mergeCell ref="B36:B38"/>
    <mergeCell ref="L28:N28"/>
    <mergeCell ref="L31:N31"/>
    <mergeCell ref="B30:B32"/>
    <mergeCell ref="I41:K41"/>
    <mergeCell ref="I30:K30"/>
    <mergeCell ref="I36:K36"/>
    <mergeCell ref="I38:K38"/>
    <mergeCell ref="I34:K34"/>
    <mergeCell ref="B39:B41"/>
    <mergeCell ref="B33:B35"/>
    <mergeCell ref="F30:H30"/>
    <mergeCell ref="I32:K32"/>
    <mergeCell ref="L42:N42"/>
    <mergeCell ref="L43:N43"/>
    <mergeCell ref="F21:H21"/>
    <mergeCell ref="L23:N23"/>
    <mergeCell ref="L30:N30"/>
    <mergeCell ref="L32:N32"/>
    <mergeCell ref="F32:H32"/>
    <mergeCell ref="I37:K37"/>
    <mergeCell ref="F36:H36"/>
    <mergeCell ref="I22:K22"/>
    <mergeCell ref="F20:H20"/>
    <mergeCell ref="L21:N21"/>
    <mergeCell ref="L22:N22"/>
    <mergeCell ref="I29:K29"/>
    <mergeCell ref="I25:K25"/>
    <mergeCell ref="F24:H24"/>
    <mergeCell ref="F26:H26"/>
    <mergeCell ref="I26:K26"/>
    <mergeCell ref="F25:H25"/>
    <mergeCell ref="L24:N24"/>
    <mergeCell ref="F46:H46"/>
    <mergeCell ref="I46:K46"/>
    <mergeCell ref="F42:H42"/>
    <mergeCell ref="I43:K43"/>
    <mergeCell ref="B19:B22"/>
    <mergeCell ref="B23:B26"/>
    <mergeCell ref="B27:B29"/>
    <mergeCell ref="I20:K20"/>
    <mergeCell ref="I21:K21"/>
    <mergeCell ref="F43:H43"/>
    <mergeCell ref="B49:B51"/>
    <mergeCell ref="L38:N38"/>
    <mergeCell ref="L36:N36"/>
    <mergeCell ref="I27:K27"/>
    <mergeCell ref="J48:K48"/>
    <mergeCell ref="I42:K42"/>
    <mergeCell ref="F27:H27"/>
    <mergeCell ref="L27:N27"/>
    <mergeCell ref="I49:K51"/>
    <mergeCell ref="L47:N47"/>
    <mergeCell ref="G56:H57"/>
    <mergeCell ref="L29:N29"/>
    <mergeCell ref="L56:N57"/>
    <mergeCell ref="L48:N48"/>
    <mergeCell ref="L49:N51"/>
    <mergeCell ref="L52:N54"/>
    <mergeCell ref="L40:N40"/>
    <mergeCell ref="L44:N44"/>
    <mergeCell ref="J56:K57"/>
    <mergeCell ref="L55:N55"/>
    <mergeCell ref="A56:B57"/>
    <mergeCell ref="A49:A55"/>
    <mergeCell ref="B52:B54"/>
    <mergeCell ref="I56:I57"/>
    <mergeCell ref="I55:K55"/>
    <mergeCell ref="C56:E57"/>
    <mergeCell ref="F56:F57"/>
    <mergeCell ref="I52:K54"/>
    <mergeCell ref="F52:H52"/>
    <mergeCell ref="F51:H51"/>
    <mergeCell ref="L41:N41"/>
    <mergeCell ref="L33:N33"/>
    <mergeCell ref="L35:N35"/>
    <mergeCell ref="F38:H38"/>
    <mergeCell ref="F41:H41"/>
    <mergeCell ref="F33:H33"/>
    <mergeCell ref="I35:K35"/>
    <mergeCell ref="F35:H35"/>
    <mergeCell ref="L34:N34"/>
    <mergeCell ref="L37:N37"/>
    <mergeCell ref="L45:N45"/>
    <mergeCell ref="I44:K44"/>
    <mergeCell ref="I39:K39"/>
    <mergeCell ref="I10:N10"/>
    <mergeCell ref="F22:H22"/>
    <mergeCell ref="I11:N11"/>
    <mergeCell ref="J12:N12"/>
    <mergeCell ref="L25:N25"/>
    <mergeCell ref="L26:N26"/>
    <mergeCell ref="I19:K19"/>
    <mergeCell ref="L20:N20"/>
    <mergeCell ref="A12:H12"/>
    <mergeCell ref="F45:H45"/>
    <mergeCell ref="F40:H40"/>
    <mergeCell ref="F18:H18"/>
    <mergeCell ref="F23:H23"/>
    <mergeCell ref="C16:N17"/>
    <mergeCell ref="I18:K18"/>
    <mergeCell ref="L19:N19"/>
    <mergeCell ref="L39:N39"/>
    <mergeCell ref="A6:H6"/>
    <mergeCell ref="A2:C2"/>
    <mergeCell ref="F2:H2"/>
    <mergeCell ref="I7:N7"/>
    <mergeCell ref="I2:L2"/>
    <mergeCell ref="I9:N9"/>
    <mergeCell ref="M2:N2"/>
    <mergeCell ref="A7:H7"/>
    <mergeCell ref="I8:N8"/>
    <mergeCell ref="L3:N3"/>
    <mergeCell ref="A4:O4"/>
    <mergeCell ref="A8:A11"/>
    <mergeCell ref="B8:F8"/>
    <mergeCell ref="B9:F9"/>
    <mergeCell ref="I3:K3"/>
    <mergeCell ref="I6:N6"/>
    <mergeCell ref="L46:N46"/>
    <mergeCell ref="F50:H50"/>
    <mergeCell ref="F49:H49"/>
    <mergeCell ref="I33:K33"/>
    <mergeCell ref="I40:K40"/>
    <mergeCell ref="I45:K45"/>
    <mergeCell ref="I47:K47"/>
    <mergeCell ref="F39:H39"/>
    <mergeCell ref="G48:H48"/>
    <mergeCell ref="F47:H47"/>
    <mergeCell ref="B48:E48"/>
    <mergeCell ref="A19:A35"/>
    <mergeCell ref="A36:A48"/>
    <mergeCell ref="B55:E55"/>
    <mergeCell ref="B10:F10"/>
    <mergeCell ref="B11:H11"/>
    <mergeCell ref="F44:H44"/>
    <mergeCell ref="F55:H55"/>
    <mergeCell ref="F54:H54"/>
    <mergeCell ref="F53:H53"/>
  </mergeCells>
  <conditionalFormatting sqref="L56:N57">
    <cfRule type="expression" priority="2" dxfId="11" stopIfTrue="1">
      <formula>$L$56&lt;&gt;$I$11</formula>
    </cfRule>
    <cfRule type="expression" priority="21" dxfId="11" stopIfTrue="1">
      <formula>($L$48+$L$55)&lt;&gt;$I$11</formula>
    </cfRule>
  </conditionalFormatting>
  <conditionalFormatting sqref="G56">
    <cfRule type="cellIs" priority="22" dxfId="11" operator="notEqual" stopIfTrue="1">
      <formula>$J$12</formula>
    </cfRule>
  </conditionalFormatting>
  <conditionalFormatting sqref="J56:K57">
    <cfRule type="expression" priority="24" dxfId="11" stopIfTrue="1">
      <formula>$G$48*4/5&lt;$J$48</formula>
    </cfRule>
  </conditionalFormatting>
  <conditionalFormatting sqref="J48:K48">
    <cfRule type="expression" priority="25" dxfId="12" stopIfTrue="1">
      <formula>$G$48*4/5&lt;$J$48</formula>
    </cfRule>
  </conditionalFormatting>
  <conditionalFormatting sqref="I56:I57 I48">
    <cfRule type="expression" priority="26" dxfId="0" stopIfTrue="1">
      <formula>$G$48*4/5&lt;$J$48</formula>
    </cfRule>
  </conditionalFormatting>
  <conditionalFormatting sqref="F56:F57">
    <cfRule type="expression" priority="29" dxfId="0" stopIfTrue="1">
      <formula>$J$12&lt;&gt;$G$56</formula>
    </cfRule>
  </conditionalFormatting>
  <conditionalFormatting sqref="I11:N11">
    <cfRule type="expression" priority="33" dxfId="11" stopIfTrue="1">
      <formula>$L$56&lt;&gt;$I$11</formula>
    </cfRule>
  </conditionalFormatting>
  <dataValidations count="1">
    <dataValidation type="textLength" operator="lessThanOrEqual" allowBlank="1" showErrorMessage="1" errorTitle="文字数超過" error="50字以内で入力して下さい。" sqref="C49:C54 C19:C47">
      <formula1>50</formula1>
    </dataValidation>
  </dataValidations>
  <printOptions/>
  <pageMargins left="0.5905511811023623" right="0" top="0.3937007874015748" bottom="0" header="0.5118110236220472" footer="0.31496062992125984"/>
  <pageSetup horizontalDpi="600" verticalDpi="600" orientation="portrait" paperSize="9" scale="90" r:id="rId2"/>
  <rowBreaks count="1" manualBreakCount="1">
    <brk id="35" min="1" max="14" man="1"/>
  </rowBreaks>
  <legacyDrawing r:id="rId1"/>
</worksheet>
</file>

<file path=docProps/app.xml><?xml version="1.0" encoding="utf-8"?>
<Properties xmlns="http://schemas.openxmlformats.org/officeDocument/2006/extended-properties" xmlns:vt="http://schemas.openxmlformats.org/officeDocument/2006/docPropsVTypes">
  <Application>Microsoft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田原迫</cp:lastModifiedBy>
  <cp:lastPrinted>2019-05-30T08:27:31Z</cp:lastPrinted>
  <dcterms:created xsi:type="dcterms:W3CDTF">2017-03-07T11:09:27Z</dcterms:created>
  <dcterms:modified xsi:type="dcterms:W3CDTF">2019-06-07T07:56:14Z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15">
    <vt:lpwstr>none</vt:lpwstr>
  </property>
  <property fmtid="{D5CDD505-2E9C-101B-9397-08002B2CF9AE}" pid="3" name="퀀_generated_2.11">
    <vt:bool>false</vt:bool>
  </property>
  <property fmtid="{D5CDD505-2E9C-101B-9397-08002B2CF9AE}" pid="4" name="퀀_generated_2.16">
    <vt:bool>false</vt:bool>
  </property>
</Properties>
</file>